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firstSheet="3" activeTab="3"/>
  </bookViews>
  <sheets>
    <sheet name="急需岗位需求（各家报送版）" sheetId="1" state="hidden" r:id="rId1"/>
    <sheet name="汇总表" sheetId="2" state="hidden" r:id="rId2"/>
    <sheet name="汇总表 (谢书记审核后调整)" sheetId="3" state="hidden" r:id="rId3"/>
    <sheet name="岗位要求一览表" sheetId="7" r:id="rId4"/>
  </sheets>
  <definedNames>
    <definedName name="_xlnm.Print_Area" localSheetId="0">'急需岗位需求（各家报送版）'!$A$1:$Q$24</definedName>
    <definedName name="_xlnm.Print_Titles" localSheetId="0">'急需岗位需求（各家报送版）'!$3:$3</definedName>
    <definedName name="_xlnm.Print_Titles" localSheetId="1">汇总表!$2:$2</definedName>
    <definedName name="_xlnm.Print_Titles" localSheetId="2">'汇总表 (谢书记审核后调整)'!$2:$2</definedName>
    <definedName name="_xlnm.Print_Titles" localSheetId="3">岗位要求一览表!$3:$3</definedName>
    <definedName name="_xlnm.Print_Area" localSheetId="3">岗位要求一览表!$A$1:$O$18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<sst xmlns="http://schemas.openxmlformats.org/spreadsheetml/2006/main" count="605" uniqueCount="270">
  <si>
    <t>附件</t>
  </si>
  <si>
    <t>贵州贵安资本运营有限公司及子公司急需岗位要求一览表</t>
  </si>
  <si>
    <t>序号</t>
  </si>
  <si>
    <t>单位
名称</t>
  </si>
  <si>
    <t>岗位名称</t>
  </si>
  <si>
    <t>招聘
人数</t>
  </si>
  <si>
    <t>岗位描述</t>
  </si>
  <si>
    <t>学历要求</t>
  </si>
  <si>
    <t>学位要求</t>
  </si>
  <si>
    <t>本科专业要求</t>
  </si>
  <si>
    <t>硕士研究生及以上专业要求</t>
  </si>
  <si>
    <t>年龄</t>
  </si>
  <si>
    <t>职称/执业资格</t>
  </si>
  <si>
    <t>岗位报名条件</t>
  </si>
  <si>
    <t>工作地点</t>
  </si>
  <si>
    <t>薪酬  （万元）</t>
  </si>
  <si>
    <t>备注</t>
  </si>
  <si>
    <t>建议</t>
  </si>
  <si>
    <t>基金公司</t>
  </si>
  <si>
    <t>产基业务二部
（含城基业务）投资岗</t>
  </si>
  <si>
    <t>1.负责基金的“募投管退”及投资项目全过程管理；
2.负责投前开展全面尽职调查（含财务分析）以及投资分析，撰写尽职调查报告、投资建议书，参与投资谈判，负责投资合同或协议的起草、修订工作，推进投资决策流程与执行，推动项目交割；
3.负责跟进投资项目的日常运营、经营发展、风险揭示、投后服务等工作，撰写投后管理报告；
4.负责项目退出工作，推动项目上市退出、项目方回购、主动探寻资金方受让股权等；
5.负责与金融机构、合作伙伴和产业项目方建立良好的合作联系；
6.依据公司投资战略，广泛搜寻契合公司及基金投资标准的项目信息，构建并持续更新投资项目库，为公司投资业务提供充足的项目资源。</t>
  </si>
  <si>
    <t>大学本科（985或211）</t>
  </si>
  <si>
    <t>学士学位及以上</t>
  </si>
  <si>
    <t xml:space="preserve">（030101K）法学
（120203K）会计学、（020301K）金融学、
（020311T）金融审计、
（120207）审计学、
（020101）经济学
（120201K）工商管理
</t>
  </si>
  <si>
    <t>硕士研究生及以上专业不限制</t>
  </si>
  <si>
    <t>40周岁及以下</t>
  </si>
  <si>
    <t>持有注册会计师证书、法律职业资格书、CFA、ACCA、FRM等证书优先</t>
  </si>
  <si>
    <t>1.具有产业投资方向行业分析能力和项目研判能力；
2.具有良好的文字功底，能独立编写项目尽调报告与投资建议书；
3.具有良好的执行能力与风险控制意识；
4.能够承受高强度的工作压力，吃苦耐劳。</t>
  </si>
  <si>
    <t>贵阳贵安</t>
  </si>
  <si>
    <t>具有1年以上产业投资、私募股权基金公司投资工作经验。</t>
  </si>
  <si>
    <t>目前编制4（经理或主持工作副经理1、投资岗3），现有人员：梁金阳、王兰、王焕云、廖泽蓉</t>
  </si>
  <si>
    <t>建议不作为招聘岗位</t>
  </si>
  <si>
    <t>风控法务部风控法务部部长</t>
  </si>
  <si>
    <t>1.风险管理：负责建立和完善公司的风险控制体系，包括风险评估、监控、预警和处理机制；
2.合规监管：确保公司运营符合相关法律法规要求，制定和执行内部合规政策和程序；
3.合同管理：负责公司合同的审核、谈判和修订，确保合同的合法性和风险最小化；
4.诉讼和争议解决：代表公司处理法律诉讼和仲裁事宜，与外部律师团队合作，制定诉讼策略；
5.投资项目支持：负责参与公司投资项目的尽职调查、风险评估和交易结构设计；
6.内部控制：负责监督和评估公司内部控制流程的有效性，提出改进建议；
7.法律培训：负责组织法律和合规培训，提高员工的法律意识和风险防范能力；
8.监管沟通：负责与监管机构保持沟通，确保公司遵守监管要求，及时响应监管查询和检查。</t>
  </si>
  <si>
    <t>持有法律职业资格书、注册会计师证书、CFA、ACCA、FRM等证书优先</t>
  </si>
  <si>
    <t>1.熟悉法律合规、风险控制管理等知识；熟悉风控知识，有较强写作、分析技能；
2.熟知国家相关法律、法规；具有较强的协调、沟通能力；
3.具备战略思考能力、组织能力、沟通能力、公正客观、坚持原则、保密意识强；
4.具有较好的文字书写、语言表达，沟通协调，协作互助，灵活处理事务的能力；
5.责任心强、廉洁自律。</t>
  </si>
  <si>
    <t>具有3年以上风险控制、法务合规经验优先，担任过投资公司、基金管理公司相关部门负责人</t>
  </si>
  <si>
    <t>风控法务部经理或主持工作副经理编制1，现有尤馨</t>
  </si>
  <si>
    <t>风控法务部风控法务岗</t>
  </si>
  <si>
    <t>1.负责项目投前论证评估，涵盖市场调研、风险预判及收益测算，完成可行性报告与投资方案设计，为决策提供数据支撑；
2.制定风控方案，确保项目合规性与经济性目标协同推进；项目投后跟踪项目实施进度，分析运营数据并提出优化建议，协同完成投后管理、财务核算及退出路径设计，保障投资收益实现；
3.负责协调律所、审计等第三方机构，处理合规事务及监管对接，维护政府、金融机构等外部关系网络，保障项目落地顺畅；
4.负责诉讼案件管理，风险项目处置，起草、审核、修改各类法律文书、外聘机构管理，制度体系建设、内控合规检查等。</t>
  </si>
  <si>
    <t>1.具备较强的金融知识，熟悉相关法律法规；
2.具备较为丰富的项目审核、风险管理经验；
3.对风险有较强的洞察力和敏感性 ，较强的分析判断能力；
4.为人正直，勤勉尽职，敢于坚持原则，办事严谨、细致。</t>
  </si>
  <si>
    <t>具有1年及以上风控、法务相关工作经验。</t>
  </si>
  <si>
    <t>编制2人，现有1人谭玉林</t>
  </si>
  <si>
    <t>建议作为招聘岗位，建议要求中共党员</t>
  </si>
  <si>
    <t>担保公司</t>
  </si>
  <si>
    <t>业务岗</t>
  </si>
  <si>
    <t>负责参与项目尽职调查及项目全流程工作推进。</t>
  </si>
  <si>
    <t>本科及以上</t>
  </si>
  <si>
    <t>具有与学历、专业相应的学位</t>
  </si>
  <si>
    <t>法学类
金融学类
经济学类
工商管理类
经济与贸易类</t>
  </si>
  <si>
    <t>35周岁及以下</t>
  </si>
  <si>
    <t>具备中级会计、经济职称</t>
  </si>
  <si>
    <t>1.有2年及以上银行信贷岗、担保、保理、小贷公司业务岗工作经验。
2.具备一定的法律、经济、财会或相关领域的专业知识；
3.具备较强的逻辑能力、沟通协调能力、文字写作能力；
4.具备高度的责任感与敬业精神。</t>
  </si>
  <si>
    <t>贵安新区</t>
  </si>
  <si>
    <t>15万左右/年</t>
  </si>
  <si>
    <t>编制4人，现有刘月华、吴昊、邱志宏、林鹏程（借调）</t>
  </si>
  <si>
    <t>建议作为招聘岗位，1.招聘1人，2.林鹏程变更劳动合同关系至担保公司，3.邱志宏调整至党群综合部。</t>
  </si>
  <si>
    <t>风控岗</t>
  </si>
  <si>
    <t>1、负责配合业务开展项目风险审查工作。
2、公司项目风险审查、合同管理、台账管理、风险项目处置等相关工作。</t>
  </si>
  <si>
    <t>1.有2年及以上银行、类金融机构风险审查工作经验或2年以上会计师事务所、律师事务所工作经验。
2.具备扎实的法律、经济、财会或相关领域的专业知识；
3.具备较强的风险识别、分析和应对能力，能够及时发现并处理潜在风险，制定有效的风险管理计划，协助解决项目顺利进行；
4.具备较强的逻辑能力、沟通协调能力、文字写作能力；
5.具备高度的责任感与敬业精神。</t>
  </si>
  <si>
    <t>编制2人，目前无人。</t>
  </si>
  <si>
    <t>建议作为招聘岗位，要求中共党员。</t>
  </si>
  <si>
    <t>贵州贵安商业保理有限公司</t>
  </si>
  <si>
    <t>业务部业务岗</t>
  </si>
  <si>
    <t>负责保理业务的市场开拓及储备，发展新客户，建立并维护良好的客户关系，以确保业务规模的实现和目标任务的完成</t>
  </si>
  <si>
    <t>不限</t>
  </si>
  <si>
    <t>1.3年以上银行公司信贷，或具有保理、担保、小贷、融资租赁等类金融债券投资相关工作经验优先；                               2.熟悉商业保理行业，依据公司战略规划及市场行情，配合部门负责人制定公司市场拓展计划，保证完成公司下达的任务
3.负责对同行业、市场环境进行调研，不断调整市场开拓策略
4.负责业务的市场开拓及储备，发展新客户
5.加强客户沟通与交流，建立并维护良好的客户关系，以确保业务规模的实现
6.独立完成保理业务项目尽职调查、项目分析、撰写调查分析报告，完成保理项目投前、投中及投后管理等工作</t>
  </si>
  <si>
    <t>13-15万</t>
  </si>
  <si>
    <t>编制4人，现有洪典、肖昌艳、杨小红，但洪典实际为风控岗人员，风控岗郑梦娇实际作为业务岗人员。</t>
  </si>
  <si>
    <t>建议：1.作为招聘岗位。2.将洪典调整至风控岗，郑梦娇调整至业务岗。</t>
  </si>
  <si>
    <t>贵州贵安新区创融产业管理有限公司</t>
  </si>
  <si>
    <t>市场部业务岗</t>
  </si>
  <si>
    <t>负责创融购销业务的市场开拓及储备，发展新客户，建立并维护良好的客户关系，以确保业务规模的实现和目标任务的完成</t>
  </si>
  <si>
    <t>1.熟悉供应链购销业务，依据公司战略规划及市场行情，配合部门负责人制定公司市场拓展计划，保证完成公司下达的任务
2.负责对同行业、市场环境进行调研，不断调整市场开拓策略
3.负责业务的市场开拓及储备，发展新客户
4.加强客户沟通与交流，建立并维护良好的客户关系，以确保业务规模的实现
5.独立完成供应链购销业务项目尽职调查、项目分析、撰写调查分析报告，完成供应链购销项目投前、投中及投后管理等工作</t>
  </si>
  <si>
    <t>编制4人，目前正在开展社会招聘1人</t>
  </si>
  <si>
    <t>建议暂不作为招聘岗位</t>
  </si>
  <si>
    <t>小贷公司</t>
  </si>
  <si>
    <t>风控部法务岗</t>
  </si>
  <si>
    <t>负责公司合同、协议的拟定，风险处置中的法律事务等相关工作。
负责审查项目产品方案的法律风险。</t>
  </si>
  <si>
    <t xml:space="preserve">（0301）法学类
</t>
  </si>
  <si>
    <t>具备法律职业资格证（A）</t>
  </si>
  <si>
    <t xml:space="preserve">1.具有1年法律事务管理工作经验。
2.具有3年及以上法律事务管理工作经验，同时具有金融行业工作经验优先。
3.具有良好的政治素质和正确的政治立场 ，拥护中国共产党的领导，执行党的路线方针政策；
4.熟悉国家经济政策和有关法律法规 ；
5.具备较强的风险防范意识，能够综合多种专业知识进行判断 ；
6.对业务有很强的敏感性和洞察力 ，逻辑思维严谨紧密，能够主动解决问题，有较强的抗压能力；
7.具备良好职业道德，责任感强、主动性强、严谨务实、认真细
致，有较强的保密意识，有较强的写作基础和报告撰写能力 </t>
  </si>
  <si>
    <t>风控部数据分析岗</t>
  </si>
  <si>
    <t>负责公司风控系统和风控模型的建设。
负责根据不良贷款数据，和系统维护商完成对系统内参数进行调整；
负责对客户财务数据、经营数据进行分析，识别风险。</t>
  </si>
  <si>
    <t xml:space="preserve"> 020302金融工程
 020305T金融数学
020301K金融学</t>
  </si>
  <si>
    <t>具有金融机构风控系统研发工作经验优先</t>
  </si>
  <si>
    <t>1.具有金融机构科技研发部门相关工作经验，参与风控系统研发经历。
2.具有3年及以上风控管理、金融科技等相关工作经验优先。
3.具有良好的政治素质和正确的政治立场 ，拥护中国共产党的领
导，执行党的路线方针政策；
4.熟悉相关法律法规，具备经济、金融、财会等专业知识；
5.具备较为丰富的项目审查、风险管理经验；
6.对风险有较强的洞察力和敏感性 ，较强的分析判断能力，逻辑
思维严谨紧密，能够主动解决问题，有较强的抗压能力；
7.具备良好职业道德，责任感强、主动性强、严谨务实、认真细
致，有较强的保密意识，有较强的写作基础和报告撰写能力 </t>
  </si>
  <si>
    <t>招标公司</t>
  </si>
  <si>
    <t>招标业务岗</t>
  </si>
  <si>
    <t>负责招标业务开发与实施</t>
  </si>
  <si>
    <t>(1201)管理科学与工程类（一级学科）</t>
  </si>
  <si>
    <t>1.熟悉招投标业务流程
2.具备优秀的团队协作精神和沟通能力，能够协调解决项目中的各种问题，能够与相关等有效对接，推进项目进展。
3.具备较强的风险识别、分析和应对能力，能够及时发现并处理项目中的潜在风险，制定有效的风险管理计划，确保项目顺利进行。</t>
  </si>
  <si>
    <t>10—15</t>
  </si>
  <si>
    <t>国有招标代理机构从业者优先</t>
  </si>
  <si>
    <t>因招标公司编制数为46人，目前招标空缺7人，</t>
  </si>
  <si>
    <t>建议将招标公司报的招聘6人调整为5人，已征求分管领导同意。</t>
  </si>
  <si>
    <t>招标业务风控岗</t>
  </si>
  <si>
    <t>负责招标业务风险控制、内控管理</t>
  </si>
  <si>
    <t>(1201)管理科学与工程类（一级学科）
（0301）法学类</t>
  </si>
  <si>
    <t>1.熟悉掌握招投标和采购领域的政策法规，熟悉招投标和采购业务流程。
2.具备较强的风险识别、分析和应对能力，能够及时发现并处理项目中的潜在风险，制定有效的风险管理计划，确保项目顺利进行。</t>
  </si>
  <si>
    <t>国有招标代理机构从业人员和持有律师执业资格A证优先</t>
  </si>
  <si>
    <t>财务会计核算岗</t>
  </si>
  <si>
    <t>负责公司各类财务有关原始凭证稽核、记账凭证编制、会计账簿管理等会计核算工作。</t>
  </si>
  <si>
    <t>（0201）经济学类</t>
  </si>
  <si>
    <t>1、掌握各类财经、税务等制度和法规；
2、熟悉企业会计核算流程及规范；
3、具有较强的责任心，良好的组织协调能力、沟通能力。</t>
  </si>
  <si>
    <t>有会计从业资格或初级会计师资格优先</t>
  </si>
  <si>
    <t>资本公司</t>
  </si>
  <si>
    <t>党群综合部
资产管理及后勤保障岗</t>
  </si>
  <si>
    <t>办公类资产管理、接待服务、差旅管理、车辆管理、信访维稳与安全、工会管理、团组织管理等</t>
  </si>
  <si>
    <t>（120201K）工商管理
（050101）汉语言文学
（120101）管理科学
（120603T）采购管理</t>
  </si>
  <si>
    <t>1.具有3年及以上行政管理工作经验；
2.具有3年及以上工会群团相关工作经验，具有党政机关、国有企事业单位群团工作经验；
3.熟悉现代化企业的系统化运作和管理，熟悉企业行政管理知识，熟悉公司法律事务处理程序；
4.具有较强的逻辑分析能力、统筹协调能力、语言表达能力和外联公关能力；
5.具有较强保密意识，工作责任心强；
6.具有较强的文字驾驭能力，熟练操作相关办公应用软件。</t>
  </si>
  <si>
    <t>党群综合部
人力资源管理岗</t>
  </si>
  <si>
    <t>人力资源规划、岗位职级编制、招聘与配置、干部管理、选派子公司董监事、人才管理、任期制契约化与职业经理人管理、培训管理、工资总额
管理、薪酬福利管理、绩效管理、考勤与休假管理、员工关系管理、劳动用工管理、人事档案管理、人力资源系统维护及管理等</t>
  </si>
  <si>
    <t xml:space="preserve">（120206）人力资源管理
（020107T）劳动经济学
（120211T）劳动关系
（120403）劳动与社会保障
</t>
  </si>
  <si>
    <t>1.具有3年及以上人力资源管理工作经验；具有党政机关、国有企事业单位工作经验
2.严守政治规矩和政治纪律，严格执行选人用人相关规章制度，具备很强的保密意识，政治坚定。
3.了解人力资源管理领域的专业基础知识，熟悉中央、省、市、新区关于干部管理的相关政策法规和制度。
4.熟练掌握干部选拔任用、日常管理与监督、教育培训、挂职或跟岗锻炼、年度考核等工作相关流程，能结合集团公司实际建立健全制度机制，开展工作。
5.具备良好的计划能力和较强的执行能力、沟通协调能力、团队协作能力，熟练使用各类办公管理软件。</t>
  </si>
  <si>
    <t>财务融资部财务管理岗
（侧重总账管理工作）</t>
  </si>
  <si>
    <t>协助部长负责资金筹集、担保授信、融资管理，配合建立健全子公司财务管理、资金风险防范、收支流程控制制度:协助开展预算管理、核算管理、资金管理、成本管理、财务内控风险管理等相关工作。</t>
  </si>
  <si>
    <t xml:space="preserve">
（120204）财务管理、（120203K）会计学、（020301K）金融学、
（020101）经济学</t>
  </si>
  <si>
    <t>1.具有中级会计师职称
2.具有注册会计师职称优先考虑</t>
  </si>
  <si>
    <t>1.具有3年以上财务管理、会计等相关工作经验:其中1年以上国有企业财务管理岗位或相关岗位任职经历优先。
2.具备扎实的财会等领域的专业知识:
3.具有良好的计划管理能力、沟通协调能力、团队建设能力、人才培养能力、制度建设能力:
4.具备高度的责任感与敬业精神。</t>
  </si>
  <si>
    <t>目前财务融资部编制7人，现副部长、财务管理岗各缺1人</t>
  </si>
  <si>
    <t>建议作为招聘岗位</t>
  </si>
  <si>
    <t>财务融资部财务管理岗
（侧重核算管理岗工作）</t>
  </si>
  <si>
    <t>草拟公司及子公司财务管理、风险防范、流程控制制度体系:具体负责编制日常财务合并报表、年度财务合并预决算报表、各种数据统计、财务分析等相关工作</t>
  </si>
  <si>
    <t xml:space="preserve">
（120204）财务管理、（120203K）会计学、（020301K）金融学、
（020201K）财政学
（020101）经济学</t>
  </si>
  <si>
    <t>具有中级会计师职称</t>
  </si>
  <si>
    <t>1.具有财务管理工作经验优先；
2.掌握财会等领域的专业知识；
3.具备一定的计划能力和良好的执行能力、沟通协调能力、团队协作能力；
4.具有资本投资运营财务工作经验优先。
5.熟练使用各类办公管理软件及财务相关软件。</t>
  </si>
  <si>
    <t>经营管理部投资管理岗</t>
  </si>
  <si>
    <t>股权投资、项目投前、中、后管理、债权、债券投资、招商引资、资产管理、参股企业管理、可研分析等</t>
  </si>
  <si>
    <t xml:space="preserve">
（030101K）法学
（120203K）会计学、（020301K）金融学、
（020311T）金融审计、
（120207）审计学、
（020101）经济学</t>
  </si>
  <si>
    <t>具备会计从业资格证书</t>
  </si>
  <si>
    <t>1.熟悉经济理论和国家经济政策；
2.具备金融、法律及财务知识；
3.具备较强逻辑思维能力和分析判断能力；
4.具有宏观经济导向、区域经济研究和金融创新工作经验；
5.具有较强的沟通能力、协调能力、责任心强。
6.具有3年以上股权投资或债权投资经验</t>
  </si>
  <si>
    <t>编制2，目前无人</t>
  </si>
  <si>
    <t>审计法务部
部长</t>
  </si>
  <si>
    <t>主持部门工作，负责风控体系建设、风控识别、分析、预警、监测、分析报告，实施开展内控检查和审计相关工作，制度体系建设。</t>
  </si>
  <si>
    <t>具有法律职业资格、注册会计师、FRM、CFA等资格优先</t>
  </si>
  <si>
    <t>1.具有3年风控管理、金融行业信贷审批、基金等相关工作经验。
2.具有5年及以上风控管理、金融行业信贷审批、基金等相关工作经验优先。
3.满足正科级1年以上或副科级3年以上。
4.具有良好的政治素质和正确的政治立场 ，拥护中国共产党的领
导，执行党的路线方针政策；
5.熟悉相关法律法规，具有金融、财务、审计等领域专业知识，具有良好的风险识别、内部控制体系管理及其评价专业知识 ；
6.熟悉金融投资主要业务流程和主要风险点 ，具备较强的原则性和风险防范意识，善于综合多种专业知识进行分析判断 ；
7.对业务有很强的敏感性和洞察力 ，逻辑思维严谨紧密，能够主动解决问题，有较强的抗压能力；
8.具备良好职业道德，责任感强、主动性强、严谨务实、认真细
致，有较强的保密意识，有较强的写作基础和报告撰写能力 。</t>
  </si>
  <si>
    <t>审计法务部
法务岗</t>
  </si>
  <si>
    <t>法律事务管理，负责诉讼案件管理、起草
、审核、修改各类法律文书、外聘机构管
理、协同项目风险处置。</t>
  </si>
  <si>
    <t>具有法律职业资格</t>
  </si>
  <si>
    <t>1.具有1年法律事务管理工作经验。
2.具有3年及以上法律事务管理工作经验，同时具有金融行业工作经验优先。
3.具有良好的政治素质和正确的政治立场 ，拥护中国共产党的领
导，执行党的路线方针政策；
4.熟悉国家经济政策和有关法律法规 ；
5.具备较强的风险防范意识，能够综合多种专业知识进行判断 ；
6.对业务有很强的敏感性和洞察力 ，逻辑思维严谨紧密，能够主
动解决问题，有较强的抗压能力；
7.具备良好职业道德，责任感强、主动性强、严谨务实、认真细
致，有较强的保密意识，有较强的写作基础和报告撰写能力 。</t>
  </si>
  <si>
    <t>审计法务部
风控管理岗</t>
  </si>
  <si>
    <t>负责风险识别、项目风险审查及风控管理</t>
  </si>
  <si>
    <t>具有法律职业资格、注册会计师、FRM、CFA等资格优
先</t>
  </si>
  <si>
    <t>1.具有1年风控管理、金融行业信贷审批、基金、金融科技等相关工作经验。
2.具有3年及以上风控管理、金融行业信贷审批、基金、金融科技等相关工作经验优先。
3.具有良好的政治素质和正确的政治立场 ，拥护中国共产党的领
导，执行党的路线方针政策；
4.熟悉相关法律法规，具备经济、金融、财会等专业知识；
5.具备较为丰富的项目审查、风险管理经验；
6.对风险有较强的洞察力和敏感性 ，较强的分析判断能力，逻辑
思维严谨紧密，能够主动解决问题，有较强的抗压能力；
7.具备良好职业道德，责任感强、主动性强、严谨务实、认真细
致，有较强的保密意识，有较强的写作基础和报告撰写能力 。</t>
  </si>
  <si>
    <t>合计</t>
  </si>
  <si>
    <t>部门、子公司</t>
  </si>
  <si>
    <t>报送急需岗位</t>
  </si>
  <si>
    <t>报送急需人数</t>
  </si>
  <si>
    <t>目前情况</t>
  </si>
  <si>
    <t>建议招聘人数</t>
  </si>
  <si>
    <t>编制4人（经理或主持工作副经理1人、投资岗3人），现有人员：梁金阳、王兰、王焕云、廖泽蓉</t>
  </si>
  <si>
    <t>不作为招聘岗位</t>
  </si>
  <si>
    <t>作为招聘岗位</t>
  </si>
  <si>
    <t>建议作为招聘岗位：1.招聘1人；2.林鹏程变更劳动合同关系至担保公司；3.邱志宏调整至党群综合部。</t>
  </si>
  <si>
    <t>建议作为招聘岗位，要求中共党员</t>
  </si>
  <si>
    <t>保理公司</t>
  </si>
  <si>
    <t>建议：1.作为招聘岗位。2.将洪典调整至风控岗，郑梦娇调整至业务岗</t>
  </si>
  <si>
    <t>创融公司</t>
  </si>
  <si>
    <t>编制2人，现有刘炫材，暂为集团分管领导助理</t>
  </si>
  <si>
    <t>编制中无此岗位，分管领导暂不同意报这个岗位</t>
  </si>
  <si>
    <t>建议改成招聘业务岗</t>
  </si>
  <si>
    <t>因招标公司编制数为46人，目前招标空缺7人</t>
  </si>
  <si>
    <t>建议作为招聘岗位，分管领导建议将招标公司报的招聘6人调整为5人</t>
  </si>
  <si>
    <t>党群综合部</t>
  </si>
  <si>
    <t>资产管理及后勤保障岗</t>
  </si>
  <si>
    <t>原综合管理岗</t>
  </si>
  <si>
    <t>人力资源管理岗</t>
  </si>
  <si>
    <t>原干部人资岗</t>
  </si>
  <si>
    <t>财务融资部</t>
  </si>
  <si>
    <t>财务管理岗
（侧重总账管理工作）</t>
  </si>
  <si>
    <t>编制1人</t>
  </si>
  <si>
    <t>财务管理岗
（侧重核算管理岗工作）</t>
  </si>
  <si>
    <t>副部长空缺1人统筹考虑</t>
  </si>
  <si>
    <t>经营管理部</t>
  </si>
  <si>
    <t>投资管理岗</t>
  </si>
  <si>
    <t>编制2人，目前无人</t>
  </si>
  <si>
    <t>企业管理岗</t>
  </si>
  <si>
    <t>编制1人，目前无人</t>
  </si>
  <si>
    <t>审计法务部</t>
  </si>
  <si>
    <t>部长</t>
  </si>
  <si>
    <t>编制1人，即将离职</t>
  </si>
  <si>
    <t>法务岗</t>
  </si>
  <si>
    <t>风控管理岗</t>
  </si>
  <si>
    <t>编制1人，目前王薇薇</t>
  </si>
  <si>
    <t>建议部门统筹考虑作为招聘岗位</t>
  </si>
  <si>
    <t>急需人数</t>
  </si>
  <si>
    <r>
      <rPr>
        <sz val="11"/>
        <color rgb="FF000000"/>
        <rFont val="宋体"/>
        <charset val="134"/>
      </rPr>
      <t>编制4人（经理或主持工作副经理1人、投资岗3人），现有人员：梁金阳、王兰、廖泽蓉、</t>
    </r>
    <r>
      <rPr>
        <sz val="11"/>
        <color rgb="FFFF0000"/>
        <rFont val="宋体"/>
        <charset val="134"/>
      </rPr>
      <t>王焕云（已考上公务员还未离职）</t>
    </r>
  </si>
  <si>
    <t>目前满编，不作为招聘岗位</t>
  </si>
  <si>
    <t>风控法务部经理或主持工作副经理编制1，尤馨借调产投公司</t>
  </si>
  <si>
    <t>结合全员劳动生产率及目标完成情况，不作为招聘岗位</t>
  </si>
  <si>
    <t>目前满编，1.不作为招聘岗位，2.林鹏程成本费用由担保公司承担</t>
  </si>
  <si>
    <t>编制4人，现有洪典、肖昌艳、杨小红</t>
  </si>
  <si>
    <t>建议：1.作为招聘岗位。2.将洪典调整至风控岗、郑梦娇调整至业务岗，经保理内部决策后报资本公司</t>
  </si>
  <si>
    <t>编制4人，现有张峥峥、黄柱、杨小红</t>
  </si>
  <si>
    <t>结合目标完成情况，暂不作为招聘岗位</t>
  </si>
  <si>
    <t>编制中无此岗位</t>
  </si>
  <si>
    <t>因招标公司编制数为46人，现有39人，正在开展社会招聘3人，暂缺4人</t>
  </si>
  <si>
    <t>建议作为招聘岗位，调整为3+1人，其中1人为风控岗</t>
  </si>
  <si>
    <t>编制中无此岗位，业务岗调剂，不作为招聘岗位</t>
  </si>
  <si>
    <t>招标整体满编，不作为招聘岗位</t>
  </si>
  <si>
    <t>审计岗缺编，建议部门统筹考虑作为审计岗进行招聘</t>
  </si>
  <si>
    <t>贵州贵安资本运营有限公司2025年第二批公开招聘岗位要求一览表</t>
  </si>
  <si>
    <t>薪酬  
（万元/年）</t>
  </si>
  <si>
    <t>资本公司下属基金公司</t>
  </si>
  <si>
    <t>基金投资岗</t>
  </si>
  <si>
    <t>负责基金的“募、投、管、退”全过程管理，项目的投前尽职调查，撰写尽职调查报告、投资建议书，参与投资谈判，跟进已投资项目的日常运营等投后管理工作、撰写投后管理报告，负责已投项目的退出等相关工作。</t>
  </si>
  <si>
    <t>（0201）经济学类
（0202）财政学类
（0203）金融学类
（0204）经济与贸易类
（0301）法学类
（07）  理学门类
（08）  工学门类
（1201）管理科学与工程类
（1202）工商管理类</t>
  </si>
  <si>
    <t>具有基金从业资格证书</t>
  </si>
  <si>
    <t xml:space="preserve">1.具有3年及以上产业投资、私募股权基金公司投资相关工作经验；
2.具有产业投资方向行业分析能力和项目研判能力，能独立编写项目尽调报告与投资建议书；
3.具有良好的执行能力与风险控制意识，具有较强的抗压能力，吃苦耐劳。
</t>
  </si>
  <si>
    <t>10-15</t>
  </si>
  <si>
    <t>同等条件下，具有注册会计师证、法律职业资格证、CFA（特许金融分析师）、FRM(金融风险管理师)者优先。</t>
  </si>
  <si>
    <t>风控法务岗</t>
  </si>
  <si>
    <t>负责参与项目的投前尽职调查，开展投前论证评估，制定风控方案，协同完成投后管理，协调律所、审计等第三方机构，处理合规事务及监管对接，诉讼案件管理，风险项目处置，起草、审核、修改各类法律文书、外聘机构管理，制度体系建设、内控合规检查等相关工作。</t>
  </si>
  <si>
    <t>（0201）经济学类
（0202）财政学类
（0203）金融学类
（0204）经济与贸易类
（0301）法学类
（1201）管理科学与工程类
（1202）工商管理类</t>
  </si>
  <si>
    <t>具有法律职业资格A证</t>
  </si>
  <si>
    <t>1.具有3年及以上产业投资、私募股权基金公司风控法务相关工作经验；
2.具有一定的项目审核、风险管理经验,对风险有较强的洞察力和敏感性，具有较强的分析判断能力。</t>
  </si>
  <si>
    <t>同等条件下，具有注册会计师证、CFA（特许金融分析师）、FRM(金融风险管理师)者优先。</t>
  </si>
  <si>
    <t>资本公司下属债权类子公司（担保、保理、创融、小贷等四家子公司</t>
  </si>
  <si>
    <t>担保、保理、创融、小贷业务岗</t>
  </si>
  <si>
    <t>负责市场开拓及储备、项目尽职调查及项目全流程推进等工作。</t>
  </si>
  <si>
    <t>（0201）经济学类
（0202）财政学类
（0203）金融学类
（0204）经济与贸易类
（0301）法学类
（0701）数学类
（1201）管理科学与工程类
（1202）工商管理类</t>
  </si>
  <si>
    <t>具有初级及以上会计或经济相关专业技术资格</t>
  </si>
  <si>
    <t>1.具有3年及以上金融行业、类金融行业等相关工作经验，具有相关项目实操工作经验；
2.熟悉相关法律法规，具有一定的经济、财会等专业知识，具有较强的分析判断能力、沟通协调能力、写作能力和抗压能力；具有良好职业道德、高度的责任感与敬业精神、较强的保密意识。</t>
  </si>
  <si>
    <t>负责项目风险评估、风险处置、项目审查、合同管理、台账管理等相关工作。</t>
  </si>
  <si>
    <t>1.具有3年及以上金融行业、类金融行业相关工作经验，具有风险审查、律师事务所、国有企业法务、企业内审等相关工作经验；
2.熟悉法律、经济、财会相关领域的专业知识；
3.具有较强的风险识别、分析和应对能力，能及时发现潜在风险，并制定有效的风险管理计划，保障项目顺利进行；
4.具有较强的沟通协调能力、写作能力和抗压能力，具有良好职业道德、高度的责任感与敬业精神、较强的保密意识。</t>
  </si>
  <si>
    <t>同等条件下，具有会计、经济类初级职称及以上者优先</t>
  </si>
  <si>
    <t>资本公司下属创融公司</t>
  </si>
  <si>
    <t>创融业务岗（侧重等供应链金融新兴渠道运营管理）</t>
  </si>
  <si>
    <t>负责公司供应链金融（侧重等新兴渠道）运营管理以及相关平台、其他主流新渠道线上运营等相关工作。</t>
  </si>
  <si>
    <t>（0201）经济学类
（0202）财政学类
（0203）金融学类
（0204）经济与贸易类
（0301）法学类
（0503）新闻传播学类
（0701）数学类
（1201）管理科学与工程类
（1202）工商管理类
（1208）电子商务类</t>
  </si>
  <si>
    <t>1.具有3年及以上电商运营经验，熟悉天猫、京东、抖音、快手等电商平台规则及操作；
2.熟悉供应链金融（侧重等新兴渠道）运营管理，具有相关平台、其他主流新渠道线上运营实操经验；
3.了解供应链金融（侧重电商等新兴渠道）相关规则与流量算法；
4.具有一定的风险识别、分析和应对能力，能及时发现潜在风险，并制定有效的风险管理计划，保障项目顺利进行；
5.具有优秀的业务拓展能力、较强的逻辑能力、沟通协调能力、表达能力，具有良好职业道德、高度的责任感与敬业精神、较强的保密意识。</t>
  </si>
  <si>
    <t>1.同等条件下，具有供应链金融（侧重等新兴渠道）及相关平台、其他主流新渠道线上平台运营管理经验、实质性行业资源者优先。
2.同等条件下，具有全媒体运营师（人社部认证）资格者优先。
3.同等条件下，具有电商文案策划经验者优先。</t>
  </si>
  <si>
    <t>资本公司下属招标公司</t>
  </si>
  <si>
    <t>负责公司招标、投标业务的开发、实施、管理等相关工作。</t>
  </si>
  <si>
    <t>（0810）土木类
（1201）管理科学与工程类
（0825）环境科学与工程类</t>
  </si>
  <si>
    <t xml:space="preserve">1.具有3年及以上国有招投标代理行业相关工作经验；
2.具有良好的团队协作精神和沟通能力，能够协调解决项目中的各种问题，能够与招标人等有效对接，推进项目进展；
3.具有一定的风险识别、分析和应对能力，能及时发现潜在风险，并制定有效的风险管理计划，保障项目顺利进行。
</t>
  </si>
  <si>
    <t xml:space="preserve">观山湖区 </t>
  </si>
  <si>
    <r>
      <rPr>
        <sz val="10"/>
        <rFont val="宋体"/>
        <charset val="134"/>
      </rPr>
      <t>具备以下条件之一者，可作为招标公司业务部副经理人选考虑：</t>
    </r>
    <r>
      <rPr>
        <b/>
        <sz val="10"/>
        <rFont val="宋体"/>
        <charset val="134"/>
      </rPr>
      <t>薪酬面议</t>
    </r>
    <r>
      <rPr>
        <sz val="10"/>
        <rFont val="宋体"/>
        <charset val="134"/>
      </rPr>
      <t>。1.具备相关专业副高级职称或工程类注册职业资格证，具有丰富的招标代理项目资源储备。2.能独立完成工程咨询业务，且有成功项目案例。3.具有新基建、新能源、低空经济、人工智能等新兴产业相关项目全生命周期管理实操经验或上述领域招投标业务相关经验者。</t>
    </r>
  </si>
  <si>
    <t>内控管理岗</t>
  </si>
  <si>
    <t>负责公司风控管理、法务管理及内部控制体系工作，健全维系良好的风险识别、评估、控制及化解系统，组织开展内控合规检查审计检查及风险排查、处置等相关工作。</t>
  </si>
  <si>
    <t>1.具有3年及以上相关行业风险审查、律师事务所、国有企业法务等相关工作经验；
2.熟悉法律、经济、工程相关领域的专业知识；
3.具有较强的风险识别、分析和应对能力，能及时发现潜在风险，并制定有效的风险管理计划，保障项目顺利进行；
4.具有较强的沟通协调能力、写作能力和抗压能力，具有良好职业道德、高度的责任感与敬业精神、较强的保密意识。</t>
  </si>
  <si>
    <t>资本公司本部</t>
  </si>
  <si>
    <t xml:space="preserve">财务管理岗（侧重总账会计）
</t>
  </si>
  <si>
    <t>负责制定财务管理制度、风险防范、流程控制制度体系。具体负责编制日常财务合并报表、年度财务合并预决算报表、各种数据统计、财务分析等相关工作。</t>
  </si>
  <si>
    <t>具有中级会计专业技术资格</t>
  </si>
  <si>
    <t>1.具有3年及以上国有企业总账会计工作经验；
2.具有一定的计划能力和良好的执行能力、沟通协调能力、团队协作能力；
3.熟练使用各类办公管理软件及财务相关软件。</t>
  </si>
  <si>
    <t xml:space="preserve">
同等条件下，具有资本投资运营财务工作经验者优先。</t>
  </si>
  <si>
    <t>1.负责公司股权投资项目的立项、尽调、评估、风险分析、实施、监管、退出等全过程管理工作。
2.负责资本运作、招商引资、资产管理等相关工作。</t>
  </si>
  <si>
    <t>（0201）经济学类
（0202）财政学类
（0203）金融学类
（0204）经济与贸易类
（0301）法学类
（1202）工商管理类</t>
  </si>
  <si>
    <t>1.具有3年以上股权投资、类金融行业、投资行业从业经验；
2.熟悉经济理论和国家经济政策，具有较强逻辑思维能力和分析判断能力；
3.具有较强的沟通能力、协调能力、责任心。</t>
  </si>
  <si>
    <t>负责风控事务管理，风险管控体系建设、风险识别、分析、预警、监测、分析，风控数字化建设，项目风险审查、业务风险分析、风险项目管理、风险管理报告编制等。</t>
  </si>
  <si>
    <t>（0201）经济学类
（0203）金融学类
（0204）经济与贸易类
（0301）法学类
（120203K）会计学专业</t>
  </si>
  <si>
    <t>1.具有3年及以上金融行业、类金融行业风控管理等相关工作经验；
2.具有较强的风险防范意识，能够综合多种专业知识进行判断；
3.对业务有很强的敏感性和洞察力，逻辑思维严谨紧密，能够主动解决问题，有较强的抗压能力；
4.具有良好职业道德，责任感强、主动性强、严谨务实、认真细致，有较强的保密意识，有较强的写作基础和报告撰写能力 。</t>
  </si>
  <si>
    <t>同等条件下，具有注册会计师证、CFA（特许金融分析师证）、FRM(金融风险管理师证)者优先</t>
  </si>
  <si>
    <t>负责法律事务管理，负责诉讼案件管理、起草、审核、修改各类法律文书、合同管理、项目风险处置等。</t>
  </si>
  <si>
    <t>（0201）经济学类
（0203）金融学类
（0301）法学类</t>
  </si>
  <si>
    <t>1.具有3年及以上国有企业、律师事务所的法律事务工作经验；
2.具有较强的风险防范意识，能够综合多种专业知识进行判断 ；
3.对业务有很强的敏感性和洞察力 ，逻辑思维严谨紧密，能够主动解决问题，有较强的抗压能力；
4.具有良好职业道德，责任感强、主动性强、严谨务实、认真细致，有较强的保密意识，有较强的写作基础和报告撰写能力 。</t>
  </si>
  <si>
    <t>同等条件下，具有金融行业法律事务工作经验者优先。</t>
  </si>
  <si>
    <t>负责人力资源等相关工作</t>
  </si>
  <si>
    <t xml:space="preserve">
（0201）经济学类
（0203）金融学类
（030101K）法学专业
（0501）中国语言文学类
（1202）工商管理类
</t>
  </si>
  <si>
    <t>1.中共党员；
2.具有3年及以上国有企业人力资源、干部管理、企业法人治理等相关工作经验；
3.有较强的公文写作能力、计划能力和沟通协调能力，能熟练掌握各类办公软件。</t>
  </si>
  <si>
    <t>党群工作岗</t>
  </si>
  <si>
    <t>负责党建群团等相关工作</t>
  </si>
  <si>
    <t xml:space="preserve">（0201）经济学类
（0203）金融学类
（0501）中国语言文学类
（0503）新闻传播学类
（1202）工商管理类
</t>
  </si>
  <si>
    <t>1.中共党员；
2.具有3年及以上国有企业党建群团、企业法人治理等相关工作经验；
3.具有良好的职业素养，有较高的政策水平和政治思想素质，有较强的公文写作能力，能熟练掌握各类办公软件。</t>
  </si>
  <si>
    <t>核算管理岗</t>
  </si>
  <si>
    <t>负责核算主体日常财务核算、会计报表编制、各类财务报表及数据统计、税收申报等工作</t>
  </si>
  <si>
    <t xml:space="preserve">
（020101）经济学专业
（020201K）财政学专业
（020301K）金融学专业
（120203K）会计学专业
（120204）财务管理专业
</t>
  </si>
  <si>
    <t>1.具有3年及以上国有企业会计工作经验；
2.熟悉财会、税法等领域的专业知识；
3.具备一定的沟通协调能力、团队协作能力；
4.具有资本投资运营财务工作经验优先；
5.熟练使用各类办公管理软件及财务相关软件。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</si>
</sst>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4">
    <font>
      <sz val="11"/>
      <name val="宋体"/>
      <charset val="134"/>
    </font>
    <font>
      <sz val="12"/>
      <name val="宋体"/>
      <charset val="134"/>
    </font>
    <font>
      <sz val="13"/>
      <name val="宋体"/>
      <charset val="134"/>
    </font>
    <font>
      <sz val="13"/>
      <color theme="1"/>
      <name val="宋体"/>
      <charset val="134"/>
    </font>
    <font>
      <b/>
      <sz val="18"/>
      <name val="仿宋_GB2312"/>
      <charset val="134"/>
    </font>
    <font>
      <sz val="20"/>
      <name val="方正小标宋简体"/>
      <charset val="134"/>
    </font>
    <font>
      <sz val="12"/>
      <name val="黑体"/>
      <charset val="134"/>
    </font>
    <font>
      <sz val="12"/>
      <color theme="1"/>
      <name val="宋体"/>
      <charset val="134"/>
    </font>
    <font>
      <sz val="12"/>
      <color theme="1"/>
      <name val="黑体"/>
      <charset val="134"/>
    </font>
    <font>
      <sz val="14"/>
      <name val="黑体"/>
      <charset val="134"/>
    </font>
    <font>
      <sz val="10"/>
      <name val="宋体"/>
      <charset val="134"/>
    </font>
    <font>
      <sz val="11"/>
      <color rgb="FF000000"/>
      <name val="宋体"/>
      <charset val="134"/>
    </font>
    <font>
      <b/>
      <sz val="11"/>
      <color rgb="FF000000"/>
      <name val="宋体"/>
      <charset val="134"/>
    </font>
    <font>
      <b/>
      <sz val="16"/>
      <color rgb="FF000000"/>
      <name val="宋体"/>
      <charset val="134"/>
    </font>
    <font>
      <sz val="12"/>
      <color rgb="FF000000"/>
      <name val="宋体"/>
      <charset val="134"/>
    </font>
    <font>
      <sz val="13"/>
      <color rgb="FF000000"/>
      <name val="宋体"/>
      <charset val="134"/>
    </font>
    <font>
      <sz val="13"/>
      <color rgb="FFFF0000"/>
      <name val="宋体"/>
      <charset val="134"/>
    </font>
    <font>
      <sz val="18"/>
      <color rgb="FF000000"/>
      <name val="仿宋_GB2312"/>
      <charset val="134"/>
    </font>
    <font>
      <sz val="20"/>
      <color rgb="FF000000"/>
      <name val="方正小标宋简体"/>
      <charset val="134"/>
    </font>
    <font>
      <sz val="12"/>
      <color rgb="FF000000"/>
      <name val="黑体"/>
      <charset val="134"/>
    </font>
    <font>
      <sz val="12"/>
      <color rgb="FFFF0000"/>
      <name val="宋体"/>
      <charset val="134"/>
    </font>
    <font>
      <sz val="14"/>
      <color rgb="FF000000"/>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FF0000"/>
      <name val="宋体"/>
      <charset val="134"/>
    </font>
    <font>
      <b/>
      <sz val="10"/>
      <name val="宋体"/>
      <charset val="134"/>
    </font>
  </fonts>
  <fills count="35">
    <fill>
      <patternFill patternType="none"/>
    </fill>
    <fill>
      <patternFill patternType="gray125"/>
    </fill>
    <fill>
      <patternFill patternType="solid">
        <fgColor rgb="FFFFFF0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4" borderId="9"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0" applyNumberFormat="0" applyFill="0" applyAlignment="0" applyProtection="0">
      <alignment vertical="center"/>
    </xf>
    <xf numFmtId="0" fontId="29" fillId="0" borderId="10" applyNumberFormat="0" applyFill="0" applyAlignment="0" applyProtection="0">
      <alignment vertical="center"/>
    </xf>
    <xf numFmtId="0" fontId="30" fillId="0" borderId="11" applyNumberFormat="0" applyFill="0" applyAlignment="0" applyProtection="0">
      <alignment vertical="center"/>
    </xf>
    <xf numFmtId="0" fontId="30" fillId="0" borderId="0" applyNumberFormat="0" applyFill="0" applyBorder="0" applyAlignment="0" applyProtection="0">
      <alignment vertical="center"/>
    </xf>
    <xf numFmtId="0" fontId="31" fillId="5" borderId="12" applyNumberFormat="0" applyAlignment="0" applyProtection="0">
      <alignment vertical="center"/>
    </xf>
    <xf numFmtId="0" fontId="32" fillId="6" borderId="13" applyNumberFormat="0" applyAlignment="0" applyProtection="0">
      <alignment vertical="center"/>
    </xf>
    <xf numFmtId="0" fontId="33" fillId="6" borderId="12" applyNumberFormat="0" applyAlignment="0" applyProtection="0">
      <alignment vertical="center"/>
    </xf>
    <xf numFmtId="0" fontId="34" fillId="7" borderId="14" applyNumberFormat="0" applyAlignment="0" applyProtection="0">
      <alignment vertical="center"/>
    </xf>
    <xf numFmtId="0" fontId="35" fillId="0" borderId="15" applyNumberFormat="0" applyFill="0" applyAlignment="0" applyProtection="0">
      <alignment vertical="center"/>
    </xf>
    <xf numFmtId="0" fontId="36" fillId="0" borderId="16" applyNumberFormat="0" applyFill="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0" fillId="34" borderId="0" applyNumberFormat="0" applyBorder="0" applyAlignment="0" applyProtection="0">
      <alignment vertical="center"/>
    </xf>
  </cellStyleXfs>
  <cellXfs count="92">
    <xf numFmtId="0" fontId="0" fillId="0" borderId="0" xfId="0">
      <alignment vertical="center"/>
    </xf>
    <xf numFmtId="0" fontId="0" fillId="0" borderId="0" xfId="0" applyFont="1" applyFill="1" applyAlignment="1">
      <alignment vertical="center" wrapText="1"/>
    </xf>
    <xf numFmtId="0" fontId="1" fillId="0" borderId="0" xfId="0" applyFont="1" applyFill="1" applyAlignment="1">
      <alignment horizontal="center" vertical="center"/>
    </xf>
    <xf numFmtId="0" fontId="2" fillId="0" borderId="0" xfId="0" applyFont="1" applyFill="1">
      <alignment vertical="center"/>
    </xf>
    <xf numFmtId="0" fontId="3" fillId="0" borderId="0" xfId="0" applyFont="1" applyFill="1">
      <alignment vertical="center"/>
    </xf>
    <xf numFmtId="0" fontId="0" fillId="0" borderId="0" xfId="0" applyFont="1" applyFill="1" applyAlignment="1">
      <alignment horizontal="center" vertical="center" wrapText="1"/>
    </xf>
    <xf numFmtId="0" fontId="4"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justify" vertical="center" wrapText="1"/>
    </xf>
    <xf numFmtId="0" fontId="1" fillId="0" borderId="1" xfId="0" applyFont="1" applyFill="1" applyBorder="1" applyAlignment="1">
      <alignment horizontal="left" vertical="center" wrapText="1"/>
    </xf>
    <xf numFmtId="0" fontId="1" fillId="0" borderId="3"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vertical="center" wrapText="1"/>
    </xf>
    <xf numFmtId="0" fontId="1" fillId="0" borderId="1" xfId="0" applyFont="1" applyFill="1" applyBorder="1" applyAlignment="1">
      <alignment vertical="center" wrapText="1"/>
    </xf>
    <xf numFmtId="49" fontId="1"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7" fillId="0" borderId="1" xfId="0" applyFont="1" applyFill="1" applyBorder="1" applyAlignment="1">
      <alignment vertical="center" wrapText="1"/>
    </xf>
    <xf numFmtId="49" fontId="7" fillId="0" borderId="1" xfId="0" applyNumberFormat="1" applyFont="1" applyFill="1" applyBorder="1" applyAlignment="1">
      <alignment horizontal="center" vertical="center" wrapText="1"/>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12" fillId="0" borderId="1" xfId="0" applyFont="1" applyBorder="1" applyAlignment="1">
      <alignment horizontal="center" vertical="center"/>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1" fillId="0" borderId="1" xfId="0" applyFont="1" applyFill="1" applyBorder="1" applyAlignment="1">
      <alignment horizontal="center" vertical="center"/>
    </xf>
    <xf numFmtId="0" fontId="11" fillId="0" borderId="2" xfId="0" applyFont="1" applyBorder="1" applyAlignment="1">
      <alignment horizontal="center" vertical="center" wrapText="1"/>
    </xf>
    <xf numFmtId="0" fontId="11" fillId="0" borderId="1" xfId="0" applyFont="1" applyBorder="1" applyAlignment="1">
      <alignment vertical="center" wrapText="1"/>
    </xf>
    <xf numFmtId="0" fontId="11" fillId="0" borderId="3"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2" xfId="0" applyFont="1" applyBorder="1" applyAlignment="1">
      <alignment horizontal="center" vertical="center"/>
    </xf>
    <xf numFmtId="0" fontId="11" fillId="0" borderId="7" xfId="0" applyFont="1" applyBorder="1" applyAlignment="1">
      <alignment horizontal="center" vertical="center"/>
    </xf>
    <xf numFmtId="0" fontId="12" fillId="0" borderId="1" xfId="0" applyFont="1" applyBorder="1">
      <alignment vertical="center"/>
    </xf>
    <xf numFmtId="0" fontId="11" fillId="2" borderId="1" xfId="0" applyFont="1" applyFill="1" applyBorder="1" applyAlignment="1">
      <alignment horizontal="center" vertical="center"/>
    </xf>
    <xf numFmtId="0" fontId="11" fillId="0" borderId="3" xfId="0" applyFont="1" applyBorder="1" applyAlignment="1">
      <alignment horizontal="center" vertical="center"/>
    </xf>
    <xf numFmtId="0" fontId="14" fillId="0" borderId="0" xfId="0" applyFont="1" applyFill="1" applyAlignment="1">
      <alignment horizontal="center" vertical="center"/>
    </xf>
    <xf numFmtId="0" fontId="15" fillId="0" borderId="0" xfId="0" applyFont="1" applyFill="1">
      <alignment vertical="center"/>
    </xf>
    <xf numFmtId="0" fontId="11" fillId="0" borderId="0" xfId="0" applyFont="1" applyFill="1">
      <alignment vertical="center"/>
    </xf>
    <xf numFmtId="0" fontId="16" fillId="3" borderId="0" xfId="0" applyFont="1" applyFill="1">
      <alignment vertical="center"/>
    </xf>
    <xf numFmtId="0" fontId="11" fillId="0" borderId="0" xfId="0" applyFont="1" applyFill="1" applyAlignment="1">
      <alignment horizontal="center" vertical="center" wrapText="1"/>
    </xf>
    <xf numFmtId="0" fontId="11" fillId="0" borderId="0" xfId="0" applyFont="1" applyFill="1" applyAlignment="1">
      <alignment vertical="center" wrapText="1"/>
    </xf>
    <xf numFmtId="0" fontId="17" fillId="0" borderId="8" xfId="0" applyFont="1" applyFill="1" applyBorder="1" applyAlignment="1">
      <alignment horizontal="left" vertical="center" wrapText="1"/>
    </xf>
    <xf numFmtId="0" fontId="17" fillId="0" borderId="0" xfId="0" applyFont="1" applyFill="1" applyAlignment="1">
      <alignment horizontal="left" vertical="center" wrapText="1"/>
    </xf>
    <xf numFmtId="0" fontId="18" fillId="0" borderId="8" xfId="0" applyFont="1" applyFill="1" applyBorder="1" applyAlignment="1">
      <alignment horizontal="center" vertical="center" wrapText="1"/>
    </xf>
    <xf numFmtId="0" fontId="18" fillId="0" borderId="0" xfId="0" applyFont="1" applyFill="1" applyAlignment="1">
      <alignment horizontal="center" vertical="center" wrapText="1"/>
    </xf>
    <xf numFmtId="0" fontId="19"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justify" vertical="center" wrapText="1"/>
    </xf>
    <xf numFmtId="0" fontId="14" fillId="0" borderId="1" xfId="0" applyFont="1" applyFill="1" applyBorder="1" applyAlignment="1">
      <alignment vertical="center" wrapText="1"/>
    </xf>
    <xf numFmtId="0" fontId="14" fillId="0" borderId="1" xfId="0" applyFont="1" applyFill="1" applyBorder="1" applyAlignment="1">
      <alignment horizontal="left" vertical="center" wrapText="1"/>
    </xf>
    <xf numFmtId="0" fontId="20" fillId="3" borderId="3" xfId="0" applyFont="1" applyFill="1" applyBorder="1" applyAlignment="1">
      <alignment vertical="center" wrapText="1"/>
    </xf>
    <xf numFmtId="0" fontId="20" fillId="3" borderId="2" xfId="0" applyFont="1" applyFill="1" applyBorder="1" applyAlignment="1">
      <alignment horizontal="center" vertical="center" wrapText="1"/>
    </xf>
    <xf numFmtId="0" fontId="20" fillId="3" borderId="2" xfId="0" applyFont="1" applyFill="1" applyBorder="1" applyAlignment="1">
      <alignment horizontal="left" vertical="center" wrapText="1"/>
    </xf>
    <xf numFmtId="0" fontId="20" fillId="3" borderId="2" xfId="0" applyFont="1" applyFill="1" applyBorder="1" applyAlignment="1">
      <alignment vertical="center" wrapText="1"/>
    </xf>
    <xf numFmtId="0" fontId="20" fillId="0" borderId="2" xfId="0" applyFont="1" applyFill="1" applyBorder="1" applyAlignment="1">
      <alignment vertical="center" wrapText="1"/>
    </xf>
    <xf numFmtId="0" fontId="20" fillId="0" borderId="2"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4" fillId="0" borderId="3"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2" xfId="0" applyFont="1" applyFill="1" applyBorder="1" applyAlignment="1">
      <alignment vertical="center" wrapText="1"/>
    </xf>
    <xf numFmtId="0" fontId="14" fillId="0" borderId="7" xfId="0" applyFont="1" applyFill="1" applyBorder="1" applyAlignment="1">
      <alignment vertical="center" wrapText="1"/>
    </xf>
    <xf numFmtId="0" fontId="14" fillId="0" borderId="3" xfId="0" applyFont="1" applyFill="1" applyBorder="1" applyAlignment="1">
      <alignment vertical="center" wrapText="1"/>
    </xf>
    <xf numFmtId="0" fontId="21" fillId="0" borderId="1" xfId="0" applyFont="1" applyFill="1" applyBorder="1" applyAlignment="1">
      <alignment horizontal="center" vertical="center" wrapText="1"/>
    </xf>
    <xf numFmtId="0" fontId="21" fillId="0" borderId="1" xfId="0" applyFont="1" applyFill="1" applyBorder="1" applyAlignment="1">
      <alignment vertical="center" wrapText="1"/>
    </xf>
    <xf numFmtId="0" fontId="11" fillId="0" borderId="1" xfId="0" applyFont="1" applyFill="1" applyBorder="1" applyAlignment="1">
      <alignment vertical="center" wrapText="1"/>
    </xf>
    <xf numFmtId="58" fontId="14" fillId="0" borderId="1" xfId="0" applyNumberFormat="1" applyFont="1" applyFill="1" applyBorder="1" applyAlignment="1">
      <alignment horizontal="center" vertical="center" wrapText="1"/>
    </xf>
    <xf numFmtId="0" fontId="20" fillId="3" borderId="1" xfId="0" applyFont="1" applyFill="1" applyBorder="1" applyAlignment="1">
      <alignment vertical="center" wrapText="1"/>
    </xf>
    <xf numFmtId="0" fontId="20" fillId="3" borderId="1" xfId="0" applyFont="1" applyFill="1" applyBorder="1" applyAlignment="1">
      <alignment horizontal="center" vertical="center" wrapText="1"/>
    </xf>
    <xf numFmtId="49" fontId="20" fillId="3"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15" fillId="0" borderId="1" xfId="0" applyFont="1" applyFill="1" applyBorder="1">
      <alignment vertical="center"/>
    </xf>
    <xf numFmtId="0" fontId="15" fillId="0" borderId="2"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rgb="FFD9E1F4"/>
          <bgColor rgb="FFD9E1F4"/>
        </patternFill>
      </fill>
    </dxf>
    <dxf>
      <fill>
        <patternFill patternType="solid">
          <fgColor rgb="FFD9E1F4"/>
          <bgColor rgb="FFD9E1F4"/>
        </patternFill>
      </fill>
    </dxf>
    <dxf>
      <font>
        <b val="1"/>
        <color rgb="FF000000"/>
      </font>
    </dxf>
    <dxf>
      <font>
        <b val="1"/>
        <color rgb="FF000000"/>
      </font>
    </dxf>
    <dxf>
      <font>
        <b val="1"/>
        <color rgb="FF000000"/>
      </font>
      <border>
        <left/>
        <right/>
        <top style="double">
          <color rgb="FF4874CB"/>
        </top>
        <bottom/>
      </border>
    </dxf>
    <dxf>
      <font>
        <b val="1"/>
        <color rgb="FFFFFFFF"/>
      </font>
      <fill>
        <patternFill patternType="solid">
          <fgColor rgb="FF4874CB"/>
          <bgColor rgb="FF4874CB"/>
        </patternFill>
      </fill>
    </dxf>
    <dxf>
      <font>
        <color rgb="FF000000"/>
      </font>
      <border>
        <left style="thin">
          <color rgb="FF4874CB"/>
        </left>
        <right style="thin">
          <color rgb="FF4874CB"/>
        </right>
        <top style="thin">
          <color rgb="FF4874CB"/>
        </top>
        <bottom style="thin">
          <color rgb="FF4874CB"/>
        </bottom>
        <horizontal style="thin">
          <color rgb="FF91AADF"/>
        </horizontal>
      </border>
    </dxf>
    <dxf>
      <fill>
        <patternFill patternType="solid">
          <fgColor rgb="FFD9E1F4"/>
          <bgColor rgb="FFD9E1F4"/>
        </patternFill>
      </fill>
      <border>
        <left/>
        <right/>
        <top/>
        <bottom style="thin">
          <color rgb="FF91AADF"/>
        </bottom>
      </border>
    </dxf>
    <dxf>
      <font>
        <b val="1"/>
      </font>
      <fill>
        <patternFill patternType="solid">
          <fgColor rgb="FFD9E1F4"/>
          <bgColor rgb="FFD9E1F4"/>
        </patternFill>
      </fill>
      <border>
        <left/>
        <right/>
        <top/>
        <bottom style="thin">
          <color rgb="FF91AADF"/>
        </bottom>
      </border>
    </dxf>
    <dxf>
      <font>
        <color rgb="FF000000"/>
      </font>
    </dxf>
    <dxf>
      <font>
        <color rgb="FF000000"/>
      </font>
      <border>
        <left/>
        <right/>
        <top/>
        <bottom style="thin">
          <color rgb="FF91AADF"/>
        </bottom>
      </border>
    </dxf>
    <dxf>
      <font>
        <b val="1"/>
        <color rgb="FF000000"/>
      </font>
    </dxf>
    <dxf>
      <font>
        <b val="1"/>
        <color rgb="FF000000"/>
      </font>
      <border>
        <left/>
        <right/>
        <top style="thin">
          <color rgb="FF4874CB"/>
        </top>
        <bottom style="thin">
          <color rgb="FF4874CB"/>
        </bottom>
      </border>
    </dxf>
    <dxf>
      <fill>
        <patternFill patternType="solid">
          <fgColor rgb="FFD9E1F4"/>
          <bgColor rgb="FFD9E1F4"/>
        </patternFill>
      </fill>
    </dxf>
    <dxf>
      <fill>
        <patternFill patternType="solid">
          <fgColor rgb="FFD9E1F4"/>
          <bgColor rgb="FFD9E1F4"/>
        </patternFill>
      </fill>
    </dxf>
    <dxf>
      <font>
        <b val="1"/>
        <color rgb="FF000000"/>
      </font>
      <fill>
        <patternFill patternType="solid">
          <fgColor rgb="FFD9E1F4"/>
          <bgColor rgb="FFD9E1F4"/>
        </patternFill>
      </fill>
      <border>
        <left/>
        <right/>
        <top style="thin">
          <color rgb="FF91AADF"/>
        </top>
        <bottom style="thin">
          <color rgb="FF91AADF"/>
        </bottom>
      </border>
    </dxf>
    <dxf>
      <font>
        <b val="1"/>
        <color rgb="FF000000"/>
      </font>
      <fill>
        <patternFill patternType="solid">
          <fgColor rgb="FFD9E1F4"/>
          <bgColor rgb="FFD9E1F4"/>
        </patternFill>
      </fill>
      <border>
        <left/>
        <right/>
        <top/>
        <bottom style="thin">
          <color rgb="FF91AADF"/>
        </bottom>
      </border>
    </dxf>
  </dxfs>
  <tableStyles count="2" defaultTableStyle="TableStylePreset3_Accent1 1" defaultPivotStyle="PivotStylePreset2_Accent1 1">
    <tableStyle name="TableStylePreset3_Accent1 1" pivot="0" count="7" xr9:uid="{49C32F5F-8CDD-498B-92A8-28D574EC0D28}">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1" table="0" count="10" xr9:uid="{FD32D8EB-92D0-4274-85E6-9F49D0BBF3B3}">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4"/>
  <sheetViews>
    <sheetView zoomScale="85" zoomScaleNormal="85" topLeftCell="A9" workbookViewId="0">
      <selection activeCell="J12" sqref="J12"/>
    </sheetView>
  </sheetViews>
  <sheetFormatPr defaultColWidth="9" defaultRowHeight="14.4"/>
  <cols>
    <col min="1" max="1" width="7.37037037037037" style="51" customWidth="1"/>
    <col min="2" max="2" width="9" style="52" customWidth="1"/>
    <col min="3" max="3" width="13.8796296296296" style="52" customWidth="1"/>
    <col min="4" max="4" width="8.12037037037037" style="51" customWidth="1"/>
    <col min="5" max="5" width="26.9537037037037" style="51" customWidth="1"/>
    <col min="6" max="6" width="12.8796296296296" style="52" customWidth="1"/>
    <col min="7" max="7" width="13" style="52" customWidth="1"/>
    <col min="8" max="8" width="28.8796296296296" style="52" customWidth="1"/>
    <col min="9" max="9" width="14.8148148148148" style="51" customWidth="1"/>
    <col min="10" max="10" width="8" style="51" customWidth="1"/>
    <col min="11" max="11" width="19" style="51" customWidth="1"/>
    <col min="12" max="12" width="56.8796296296296" style="52" customWidth="1"/>
    <col min="13" max="13" width="5.5" style="51" customWidth="1"/>
    <col min="14" max="14" width="10" style="51" customWidth="1"/>
    <col min="15" max="15" width="21.962962962963" style="52" customWidth="1"/>
    <col min="16" max="16" width="18.212962962963" style="52" hidden="1" customWidth="1"/>
    <col min="17" max="17" width="15.8981481481481" style="52" hidden="1" customWidth="1"/>
    <col min="18" max="16384" width="9" style="52"/>
  </cols>
  <sheetData>
    <row r="1" ht="30.95" customHeight="1" spans="1:17">
      <c r="A1" s="53" t="s">
        <v>0</v>
      </c>
      <c r="B1" s="54"/>
      <c r="C1" s="54"/>
      <c r="D1" s="54"/>
      <c r="E1" s="54"/>
      <c r="F1" s="54"/>
      <c r="G1" s="54"/>
      <c r="H1" s="54"/>
      <c r="I1" s="54"/>
      <c r="J1" s="54"/>
      <c r="K1" s="54"/>
      <c r="L1" s="54"/>
      <c r="M1" s="54"/>
      <c r="N1" s="54"/>
      <c r="O1" s="54"/>
      <c r="P1" s="54"/>
      <c r="Q1" s="54"/>
    </row>
    <row r="2" ht="39" customHeight="1" spans="1:17">
      <c r="A2" s="55" t="s">
        <v>1</v>
      </c>
      <c r="B2" s="56"/>
      <c r="C2" s="56"/>
      <c r="D2" s="56"/>
      <c r="E2" s="56"/>
      <c r="F2" s="56"/>
      <c r="G2" s="56"/>
      <c r="H2" s="56"/>
      <c r="I2" s="56"/>
      <c r="J2" s="56"/>
      <c r="K2" s="56"/>
      <c r="L2" s="56"/>
      <c r="M2" s="56"/>
      <c r="N2" s="56"/>
      <c r="O2" s="56"/>
      <c r="P2" s="56"/>
      <c r="Q2" s="56"/>
    </row>
    <row r="3" s="47" customFormat="1" ht="39.95" customHeight="1" spans="1:17">
      <c r="A3" s="57" t="s">
        <v>2</v>
      </c>
      <c r="B3" s="57" t="s">
        <v>3</v>
      </c>
      <c r="C3" s="57" t="s">
        <v>4</v>
      </c>
      <c r="D3" s="57" t="s">
        <v>5</v>
      </c>
      <c r="E3" s="57" t="s">
        <v>6</v>
      </c>
      <c r="F3" s="57" t="s">
        <v>7</v>
      </c>
      <c r="G3" s="57" t="s">
        <v>8</v>
      </c>
      <c r="H3" s="57" t="s">
        <v>9</v>
      </c>
      <c r="I3" s="57" t="s">
        <v>10</v>
      </c>
      <c r="J3" s="57" t="s">
        <v>11</v>
      </c>
      <c r="K3" s="57" t="s">
        <v>12</v>
      </c>
      <c r="L3" s="57" t="s">
        <v>13</v>
      </c>
      <c r="M3" s="57" t="s">
        <v>14</v>
      </c>
      <c r="N3" s="57" t="s">
        <v>15</v>
      </c>
      <c r="O3" s="57" t="s">
        <v>16</v>
      </c>
      <c r="P3" s="57" t="s">
        <v>16</v>
      </c>
      <c r="Q3" s="87" t="s">
        <v>17</v>
      </c>
    </row>
    <row r="4" s="48" customFormat="1" ht="377" customHeight="1" spans="1:17">
      <c r="A4" s="58">
        <v>1</v>
      </c>
      <c r="B4" s="58" t="s">
        <v>18</v>
      </c>
      <c r="C4" s="58" t="s">
        <v>19</v>
      </c>
      <c r="D4" s="58">
        <v>1</v>
      </c>
      <c r="E4" s="59" t="s">
        <v>20</v>
      </c>
      <c r="F4" s="60" t="s">
        <v>21</v>
      </c>
      <c r="G4" s="60" t="s">
        <v>22</v>
      </c>
      <c r="H4" s="61" t="s">
        <v>23</v>
      </c>
      <c r="I4" s="58" t="s">
        <v>24</v>
      </c>
      <c r="J4" s="58" t="s">
        <v>25</v>
      </c>
      <c r="K4" s="61" t="s">
        <v>26</v>
      </c>
      <c r="L4" s="60" t="s">
        <v>27</v>
      </c>
      <c r="M4" s="58" t="s">
        <v>28</v>
      </c>
      <c r="N4" s="78"/>
      <c r="O4" s="60" t="s">
        <v>29</v>
      </c>
      <c r="P4" s="60" t="s">
        <v>30</v>
      </c>
      <c r="Q4" s="60" t="s">
        <v>31</v>
      </c>
    </row>
    <row r="5" s="48" customFormat="1" ht="408" customHeight="1" spans="1:17">
      <c r="A5" s="58">
        <v>2</v>
      </c>
      <c r="B5" s="58" t="s">
        <v>18</v>
      </c>
      <c r="C5" s="58" t="s">
        <v>32</v>
      </c>
      <c r="D5" s="58">
        <v>1</v>
      </c>
      <c r="E5" s="59" t="s">
        <v>33</v>
      </c>
      <c r="F5" s="60" t="s">
        <v>21</v>
      </c>
      <c r="G5" s="60" t="s">
        <v>22</v>
      </c>
      <c r="H5" s="61" t="s">
        <v>23</v>
      </c>
      <c r="I5" s="58" t="s">
        <v>24</v>
      </c>
      <c r="J5" s="58" t="s">
        <v>25</v>
      </c>
      <c r="K5" s="61" t="s">
        <v>34</v>
      </c>
      <c r="L5" s="60" t="s">
        <v>35</v>
      </c>
      <c r="M5" s="58" t="s">
        <v>28</v>
      </c>
      <c r="N5" s="78"/>
      <c r="O5" s="60" t="s">
        <v>36</v>
      </c>
      <c r="P5" s="60" t="s">
        <v>37</v>
      </c>
      <c r="Q5" s="60" t="s">
        <v>31</v>
      </c>
    </row>
    <row r="6" s="48" customFormat="1" ht="343" customHeight="1" spans="1:17">
      <c r="A6" s="58">
        <v>3</v>
      </c>
      <c r="B6" s="58" t="s">
        <v>18</v>
      </c>
      <c r="C6" s="58" t="s">
        <v>38</v>
      </c>
      <c r="D6" s="58">
        <v>1</v>
      </c>
      <c r="E6" s="59" t="s">
        <v>39</v>
      </c>
      <c r="F6" s="60" t="s">
        <v>21</v>
      </c>
      <c r="G6" s="60" t="s">
        <v>22</v>
      </c>
      <c r="H6" s="61" t="s">
        <v>23</v>
      </c>
      <c r="I6" s="58" t="s">
        <v>24</v>
      </c>
      <c r="J6" s="58" t="s">
        <v>25</v>
      </c>
      <c r="K6" s="61" t="s">
        <v>34</v>
      </c>
      <c r="L6" s="60" t="s">
        <v>40</v>
      </c>
      <c r="M6" s="58" t="s">
        <v>28</v>
      </c>
      <c r="N6" s="78"/>
      <c r="O6" s="60" t="s">
        <v>41</v>
      </c>
      <c r="P6" s="60" t="s">
        <v>42</v>
      </c>
      <c r="Q6" s="60" t="s">
        <v>43</v>
      </c>
    </row>
    <row r="7" s="48" customFormat="1" ht="108" customHeight="1" spans="1:17">
      <c r="A7" s="58">
        <v>4</v>
      </c>
      <c r="B7" s="58" t="s">
        <v>44</v>
      </c>
      <c r="C7" s="58" t="s">
        <v>45</v>
      </c>
      <c r="D7" s="58">
        <v>2</v>
      </c>
      <c r="E7" s="61" t="s">
        <v>46</v>
      </c>
      <c r="F7" s="60" t="s">
        <v>47</v>
      </c>
      <c r="G7" s="60" t="s">
        <v>48</v>
      </c>
      <c r="H7" s="61" t="s">
        <v>23</v>
      </c>
      <c r="I7" s="61" t="s">
        <v>49</v>
      </c>
      <c r="J7" s="58" t="s">
        <v>50</v>
      </c>
      <c r="K7" s="58" t="s">
        <v>51</v>
      </c>
      <c r="L7" s="60" t="s">
        <v>52</v>
      </c>
      <c r="M7" s="58" t="s">
        <v>53</v>
      </c>
      <c r="N7" s="78" t="s">
        <v>54</v>
      </c>
      <c r="O7" s="60"/>
      <c r="P7" s="60" t="s">
        <v>55</v>
      </c>
      <c r="Q7" s="60" t="s">
        <v>56</v>
      </c>
    </row>
    <row r="8" s="48" customFormat="1" ht="120" customHeight="1" spans="1:17">
      <c r="A8" s="58">
        <v>5</v>
      </c>
      <c r="B8" s="58" t="s">
        <v>44</v>
      </c>
      <c r="C8" s="58" t="s">
        <v>57</v>
      </c>
      <c r="D8" s="58">
        <v>1</v>
      </c>
      <c r="E8" s="61" t="s">
        <v>58</v>
      </c>
      <c r="F8" s="60" t="s">
        <v>47</v>
      </c>
      <c r="G8" s="60" t="s">
        <v>48</v>
      </c>
      <c r="H8" s="61" t="s">
        <v>23</v>
      </c>
      <c r="I8" s="61" t="s">
        <v>49</v>
      </c>
      <c r="J8" s="58" t="s">
        <v>50</v>
      </c>
      <c r="K8" s="58" t="s">
        <v>51</v>
      </c>
      <c r="L8" s="60" t="s">
        <v>59</v>
      </c>
      <c r="M8" s="58" t="s">
        <v>53</v>
      </c>
      <c r="N8" s="78" t="s">
        <v>54</v>
      </c>
      <c r="O8" s="60"/>
      <c r="P8" s="60" t="s">
        <v>60</v>
      </c>
      <c r="Q8" s="60" t="s">
        <v>61</v>
      </c>
    </row>
    <row r="9" s="49" customFormat="1" ht="146" customHeight="1" spans="1:17">
      <c r="A9" s="58">
        <v>6</v>
      </c>
      <c r="B9" s="58" t="s">
        <v>62</v>
      </c>
      <c r="C9" s="58" t="s">
        <v>63</v>
      </c>
      <c r="D9" s="61">
        <v>1</v>
      </c>
      <c r="E9" s="58" t="s">
        <v>64</v>
      </c>
      <c r="F9" s="60" t="s">
        <v>47</v>
      </c>
      <c r="G9" s="60" t="s">
        <v>48</v>
      </c>
      <c r="H9" s="61" t="s">
        <v>23</v>
      </c>
      <c r="I9" s="58" t="s">
        <v>65</v>
      </c>
      <c r="J9" s="58" t="s">
        <v>50</v>
      </c>
      <c r="K9" s="58" t="s">
        <v>65</v>
      </c>
      <c r="L9" s="60" t="s">
        <v>66</v>
      </c>
      <c r="M9" s="58" t="s">
        <v>28</v>
      </c>
      <c r="N9" s="78" t="s">
        <v>67</v>
      </c>
      <c r="O9" s="77"/>
      <c r="P9" s="77" t="s">
        <v>68</v>
      </c>
      <c r="Q9" s="77" t="s">
        <v>69</v>
      </c>
    </row>
    <row r="10" s="48" customFormat="1" ht="171.6" spans="1:17">
      <c r="A10" s="58">
        <v>7</v>
      </c>
      <c r="B10" s="58" t="s">
        <v>70</v>
      </c>
      <c r="C10" s="58" t="s">
        <v>71</v>
      </c>
      <c r="D10" s="58">
        <v>1</v>
      </c>
      <c r="E10" s="61" t="s">
        <v>72</v>
      </c>
      <c r="F10" s="60" t="s">
        <v>47</v>
      </c>
      <c r="G10" s="60" t="s">
        <v>48</v>
      </c>
      <c r="H10" s="61" t="s">
        <v>65</v>
      </c>
      <c r="I10" s="58" t="s">
        <v>65</v>
      </c>
      <c r="J10" s="58" t="s">
        <v>50</v>
      </c>
      <c r="K10" s="58" t="s">
        <v>65</v>
      </c>
      <c r="L10" s="60" t="s">
        <v>73</v>
      </c>
      <c r="M10" s="58" t="s">
        <v>28</v>
      </c>
      <c r="N10" s="78" t="s">
        <v>67</v>
      </c>
      <c r="O10" s="60"/>
      <c r="P10" s="60" t="s">
        <v>74</v>
      </c>
      <c r="Q10" s="60" t="s">
        <v>75</v>
      </c>
    </row>
    <row r="11" s="50" customFormat="1" ht="235" customHeight="1" spans="1:15">
      <c r="A11" s="58">
        <v>8</v>
      </c>
      <c r="B11" s="62" t="s">
        <v>76</v>
      </c>
      <c r="C11" s="63" t="s">
        <v>77</v>
      </c>
      <c r="D11" s="63">
        <v>1</v>
      </c>
      <c r="E11" s="64" t="s">
        <v>78</v>
      </c>
      <c r="F11" s="65" t="s">
        <v>47</v>
      </c>
      <c r="G11" s="66" t="s">
        <v>48</v>
      </c>
      <c r="H11" s="67" t="s">
        <v>79</v>
      </c>
      <c r="I11" s="63" t="s">
        <v>65</v>
      </c>
      <c r="J11" s="63" t="s">
        <v>50</v>
      </c>
      <c r="K11" s="63" t="s">
        <v>80</v>
      </c>
      <c r="L11" s="79" t="s">
        <v>81</v>
      </c>
      <c r="M11" s="80" t="s">
        <v>28</v>
      </c>
      <c r="N11" s="81"/>
      <c r="O11" s="79"/>
    </row>
    <row r="12" s="50" customFormat="1" ht="267" customHeight="1" spans="1:15">
      <c r="A12" s="58">
        <v>9</v>
      </c>
      <c r="B12" s="62" t="s">
        <v>76</v>
      </c>
      <c r="C12" s="63" t="s">
        <v>82</v>
      </c>
      <c r="D12" s="63">
        <v>1</v>
      </c>
      <c r="E12" s="64" t="s">
        <v>83</v>
      </c>
      <c r="F12" s="65" t="s">
        <v>47</v>
      </c>
      <c r="G12" s="66" t="s">
        <v>48</v>
      </c>
      <c r="H12" s="67" t="s">
        <v>84</v>
      </c>
      <c r="I12" s="63" t="s">
        <v>65</v>
      </c>
      <c r="J12" s="63" t="s">
        <v>50</v>
      </c>
      <c r="K12" s="63" t="s">
        <v>85</v>
      </c>
      <c r="L12" s="79" t="s">
        <v>86</v>
      </c>
      <c r="M12" s="80" t="s">
        <v>28</v>
      </c>
      <c r="N12" s="81"/>
      <c r="O12" s="79"/>
    </row>
    <row r="13" s="48" customFormat="1" ht="176.1" customHeight="1" spans="1:17">
      <c r="A13" s="58">
        <v>10</v>
      </c>
      <c r="B13" s="68" t="s">
        <v>87</v>
      </c>
      <c r="C13" s="58" t="s">
        <v>88</v>
      </c>
      <c r="D13" s="58">
        <v>6</v>
      </c>
      <c r="E13" s="61" t="s">
        <v>89</v>
      </c>
      <c r="F13" s="60" t="s">
        <v>47</v>
      </c>
      <c r="G13" s="60" t="s">
        <v>48</v>
      </c>
      <c r="H13" s="69" t="s">
        <v>90</v>
      </c>
      <c r="I13" s="82" t="s">
        <v>65</v>
      </c>
      <c r="J13" s="58" t="s">
        <v>50</v>
      </c>
      <c r="K13" s="58" t="s">
        <v>65</v>
      </c>
      <c r="L13" s="60" t="s">
        <v>91</v>
      </c>
      <c r="M13" s="58" t="s">
        <v>28</v>
      </c>
      <c r="N13" s="78" t="s">
        <v>92</v>
      </c>
      <c r="O13" s="77" t="s">
        <v>93</v>
      </c>
      <c r="P13" s="83" t="s">
        <v>94</v>
      </c>
      <c r="Q13" s="83" t="s">
        <v>95</v>
      </c>
    </row>
    <row r="14" s="48" customFormat="1" ht="176.1" customHeight="1" spans="1:17">
      <c r="A14" s="58">
        <v>11</v>
      </c>
      <c r="B14" s="70"/>
      <c r="C14" s="58" t="s">
        <v>96</v>
      </c>
      <c r="D14" s="58">
        <v>1</v>
      </c>
      <c r="E14" s="61" t="s">
        <v>97</v>
      </c>
      <c r="F14" s="60" t="s">
        <v>47</v>
      </c>
      <c r="G14" s="60" t="s">
        <v>48</v>
      </c>
      <c r="H14" s="69" t="s">
        <v>98</v>
      </c>
      <c r="I14" s="82" t="s">
        <v>65</v>
      </c>
      <c r="J14" s="58" t="s">
        <v>50</v>
      </c>
      <c r="K14" s="58" t="s">
        <v>65</v>
      </c>
      <c r="L14" s="60" t="s">
        <v>99</v>
      </c>
      <c r="M14" s="58" t="s">
        <v>28</v>
      </c>
      <c r="N14" s="78" t="s">
        <v>92</v>
      </c>
      <c r="O14" s="77" t="s">
        <v>100</v>
      </c>
      <c r="P14" s="84"/>
      <c r="Q14" s="84"/>
    </row>
    <row r="15" s="48" customFormat="1" ht="176.1" customHeight="1" spans="1:17">
      <c r="A15" s="58">
        <v>12</v>
      </c>
      <c r="B15" s="71"/>
      <c r="C15" s="58" t="s">
        <v>101</v>
      </c>
      <c r="D15" s="58">
        <v>1</v>
      </c>
      <c r="E15" s="58" t="s">
        <v>102</v>
      </c>
      <c r="F15" s="60" t="s">
        <v>47</v>
      </c>
      <c r="G15" s="60" t="s">
        <v>48</v>
      </c>
      <c r="H15" s="69" t="s">
        <v>103</v>
      </c>
      <c r="I15" s="82" t="s">
        <v>65</v>
      </c>
      <c r="J15" s="58" t="s">
        <v>50</v>
      </c>
      <c r="K15" s="58" t="s">
        <v>65</v>
      </c>
      <c r="L15" s="61" t="s">
        <v>104</v>
      </c>
      <c r="M15" s="58" t="s">
        <v>28</v>
      </c>
      <c r="N15" s="78" t="s">
        <v>92</v>
      </c>
      <c r="O15" s="77" t="s">
        <v>105</v>
      </c>
      <c r="P15" s="85"/>
      <c r="Q15" s="85"/>
    </row>
    <row r="16" s="48" customFormat="1" ht="176.1" customHeight="1" spans="1:17">
      <c r="A16" s="58">
        <v>13</v>
      </c>
      <c r="B16" s="72" t="s">
        <v>106</v>
      </c>
      <c r="C16" s="58" t="s">
        <v>107</v>
      </c>
      <c r="D16" s="58">
        <v>1</v>
      </c>
      <c r="E16" s="61" t="s">
        <v>108</v>
      </c>
      <c r="F16" s="60" t="s">
        <v>47</v>
      </c>
      <c r="G16" s="60" t="s">
        <v>48</v>
      </c>
      <c r="H16" s="61" t="s">
        <v>109</v>
      </c>
      <c r="I16" s="58" t="s">
        <v>65</v>
      </c>
      <c r="J16" s="58" t="s">
        <v>50</v>
      </c>
      <c r="K16" s="58" t="s">
        <v>65</v>
      </c>
      <c r="L16" s="60" t="s">
        <v>110</v>
      </c>
      <c r="M16" s="58" t="s">
        <v>28</v>
      </c>
      <c r="N16" s="78"/>
      <c r="O16" s="60"/>
      <c r="P16" s="60"/>
      <c r="Q16" s="88"/>
    </row>
    <row r="17" s="48" customFormat="1" ht="165" customHeight="1" spans="1:17">
      <c r="A17" s="58">
        <v>14</v>
      </c>
      <c r="B17" s="73"/>
      <c r="C17" s="58" t="s">
        <v>111</v>
      </c>
      <c r="D17" s="58">
        <v>1</v>
      </c>
      <c r="E17" s="61" t="s">
        <v>112</v>
      </c>
      <c r="F17" s="60" t="s">
        <v>47</v>
      </c>
      <c r="G17" s="60" t="s">
        <v>48</v>
      </c>
      <c r="H17" s="61" t="s">
        <v>113</v>
      </c>
      <c r="I17" s="58" t="s">
        <v>65</v>
      </c>
      <c r="J17" s="58" t="s">
        <v>50</v>
      </c>
      <c r="K17" s="58" t="s">
        <v>65</v>
      </c>
      <c r="L17" s="60" t="s">
        <v>114</v>
      </c>
      <c r="M17" s="58" t="s">
        <v>28</v>
      </c>
      <c r="N17" s="78"/>
      <c r="O17" s="60"/>
      <c r="P17" s="60"/>
      <c r="Q17" s="88"/>
    </row>
    <row r="18" s="48" customFormat="1" ht="158" customHeight="1" spans="1:17">
      <c r="A18" s="58">
        <v>15</v>
      </c>
      <c r="B18" s="72" t="s">
        <v>106</v>
      </c>
      <c r="C18" s="58" t="s">
        <v>115</v>
      </c>
      <c r="D18" s="58">
        <v>1</v>
      </c>
      <c r="E18" s="61" t="s">
        <v>116</v>
      </c>
      <c r="F18" s="60" t="s">
        <v>47</v>
      </c>
      <c r="G18" s="60" t="s">
        <v>48</v>
      </c>
      <c r="H18" s="58" t="s">
        <v>117</v>
      </c>
      <c r="I18" s="58" t="s">
        <v>65</v>
      </c>
      <c r="J18" s="58" t="s">
        <v>25</v>
      </c>
      <c r="K18" s="61" t="s">
        <v>118</v>
      </c>
      <c r="L18" s="60" t="s">
        <v>119</v>
      </c>
      <c r="M18" s="58" t="s">
        <v>28</v>
      </c>
      <c r="N18" s="78"/>
      <c r="O18" s="60"/>
      <c r="P18" s="68" t="s">
        <v>120</v>
      </c>
      <c r="Q18" s="89" t="s">
        <v>121</v>
      </c>
    </row>
    <row r="19" s="48" customFormat="1" ht="158" customHeight="1" spans="1:17">
      <c r="A19" s="58">
        <v>16</v>
      </c>
      <c r="B19" s="74"/>
      <c r="C19" s="58" t="s">
        <v>122</v>
      </c>
      <c r="D19" s="58">
        <v>1</v>
      </c>
      <c r="E19" s="61" t="s">
        <v>123</v>
      </c>
      <c r="F19" s="60" t="s">
        <v>47</v>
      </c>
      <c r="G19" s="60" t="s">
        <v>48</v>
      </c>
      <c r="H19" s="58" t="s">
        <v>124</v>
      </c>
      <c r="I19" s="58" t="s">
        <v>65</v>
      </c>
      <c r="J19" s="58" t="s">
        <v>50</v>
      </c>
      <c r="K19" s="58" t="s">
        <v>125</v>
      </c>
      <c r="L19" s="60" t="s">
        <v>126</v>
      </c>
      <c r="M19" s="58" t="s">
        <v>28</v>
      </c>
      <c r="N19" s="78"/>
      <c r="O19" s="60"/>
      <c r="P19" s="71"/>
      <c r="Q19" s="90"/>
    </row>
    <row r="20" s="48" customFormat="1" ht="176.1" customHeight="1" spans="1:17">
      <c r="A20" s="58">
        <v>17</v>
      </c>
      <c r="B20" s="74"/>
      <c r="C20" s="58" t="s">
        <v>127</v>
      </c>
      <c r="D20" s="58">
        <v>2</v>
      </c>
      <c r="E20" s="61" t="s">
        <v>128</v>
      </c>
      <c r="F20" s="60" t="s">
        <v>47</v>
      </c>
      <c r="G20" s="60" t="s">
        <v>48</v>
      </c>
      <c r="H20" s="58" t="s">
        <v>129</v>
      </c>
      <c r="I20" s="58" t="s">
        <v>65</v>
      </c>
      <c r="J20" s="58" t="s">
        <v>50</v>
      </c>
      <c r="K20" s="58" t="s">
        <v>130</v>
      </c>
      <c r="L20" s="60" t="s">
        <v>131</v>
      </c>
      <c r="M20" s="58" t="s">
        <v>28</v>
      </c>
      <c r="N20" s="78"/>
      <c r="O20" s="60"/>
      <c r="P20" s="60" t="s">
        <v>132</v>
      </c>
      <c r="Q20" s="60" t="s">
        <v>121</v>
      </c>
    </row>
    <row r="21" s="48" customFormat="1" ht="254" customHeight="1" spans="1:17">
      <c r="A21" s="58">
        <v>18</v>
      </c>
      <c r="B21" s="68" t="s">
        <v>106</v>
      </c>
      <c r="C21" s="58" t="s">
        <v>133</v>
      </c>
      <c r="D21" s="58">
        <v>1</v>
      </c>
      <c r="E21" s="61" t="s">
        <v>134</v>
      </c>
      <c r="F21" s="60" t="s">
        <v>47</v>
      </c>
      <c r="G21" s="60" t="s">
        <v>48</v>
      </c>
      <c r="H21" s="58" t="s">
        <v>129</v>
      </c>
      <c r="I21" s="58" t="s">
        <v>65</v>
      </c>
      <c r="J21" s="58" t="s">
        <v>25</v>
      </c>
      <c r="K21" s="58" t="s">
        <v>135</v>
      </c>
      <c r="L21" s="60" t="s">
        <v>136</v>
      </c>
      <c r="M21" s="58" t="s">
        <v>28</v>
      </c>
      <c r="N21" s="78"/>
      <c r="O21" s="60"/>
      <c r="P21" s="60"/>
      <c r="Q21" s="91" t="s">
        <v>75</v>
      </c>
    </row>
    <row r="22" s="48" customFormat="1" ht="254" customHeight="1" spans="1:17">
      <c r="A22" s="58">
        <v>19</v>
      </c>
      <c r="B22" s="70"/>
      <c r="C22" s="58" t="s">
        <v>137</v>
      </c>
      <c r="D22" s="58">
        <v>1</v>
      </c>
      <c r="E22" s="61" t="s">
        <v>138</v>
      </c>
      <c r="F22" s="60" t="s">
        <v>47</v>
      </c>
      <c r="G22" s="60" t="s">
        <v>48</v>
      </c>
      <c r="H22" s="58" t="s">
        <v>129</v>
      </c>
      <c r="I22" s="58" t="s">
        <v>65</v>
      </c>
      <c r="J22" s="58" t="s">
        <v>50</v>
      </c>
      <c r="K22" s="58" t="s">
        <v>139</v>
      </c>
      <c r="L22" s="60" t="s">
        <v>140</v>
      </c>
      <c r="M22" s="58" t="s">
        <v>28</v>
      </c>
      <c r="N22" s="78"/>
      <c r="O22" s="60"/>
      <c r="P22" s="60"/>
      <c r="Q22" s="88"/>
    </row>
    <row r="23" s="48" customFormat="1" ht="254" customHeight="1" spans="1:17">
      <c r="A23" s="58">
        <v>20</v>
      </c>
      <c r="B23" s="71"/>
      <c r="C23" s="58" t="s">
        <v>141</v>
      </c>
      <c r="D23" s="58">
        <v>1</v>
      </c>
      <c r="E23" s="61" t="s">
        <v>142</v>
      </c>
      <c r="F23" s="60" t="s">
        <v>47</v>
      </c>
      <c r="G23" s="60" t="s">
        <v>48</v>
      </c>
      <c r="H23" s="58" t="s">
        <v>129</v>
      </c>
      <c r="I23" s="58" t="s">
        <v>65</v>
      </c>
      <c r="J23" s="58" t="s">
        <v>50</v>
      </c>
      <c r="K23" s="58" t="s">
        <v>143</v>
      </c>
      <c r="L23" s="60" t="s">
        <v>144</v>
      </c>
      <c r="M23" s="58" t="s">
        <v>28</v>
      </c>
      <c r="N23" s="78"/>
      <c r="O23" s="60"/>
      <c r="P23" s="60"/>
      <c r="Q23" s="88"/>
    </row>
    <row r="24" ht="33" customHeight="1" spans="1:17">
      <c r="A24" s="75" t="s">
        <v>145</v>
      </c>
      <c r="B24" s="76"/>
      <c r="C24" s="76"/>
      <c r="D24" s="75">
        <f>SUM(D4:D23)</f>
        <v>27</v>
      </c>
      <c r="E24" s="75"/>
      <c r="F24" s="77"/>
      <c r="G24" s="77"/>
      <c r="H24" s="77"/>
      <c r="I24" s="86"/>
      <c r="J24" s="86"/>
      <c r="K24" s="86"/>
      <c r="L24" s="77"/>
      <c r="M24" s="86"/>
      <c r="N24" s="86"/>
      <c r="O24" s="77"/>
      <c r="P24" s="77"/>
      <c r="Q24" s="77"/>
    </row>
  </sheetData>
  <mergeCells count="9">
    <mergeCell ref="A1:Q1"/>
    <mergeCell ref="A2:Q2"/>
    <mergeCell ref="B13:B15"/>
    <mergeCell ref="B16:B17"/>
    <mergeCell ref="B21:B23"/>
    <mergeCell ref="P13:P15"/>
    <mergeCell ref="P18:P19"/>
    <mergeCell ref="Q13:Q15"/>
    <mergeCell ref="Q18:Q19"/>
  </mergeCells>
  <pageMargins left="0.700694444444445" right="0.700694444444445" top="0.751388888888889" bottom="0.751388888888889" header="0.298611111111111" footer="0.298611111111111"/>
  <pageSetup paperSize="8" scale="64"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4"/>
  <sheetViews>
    <sheetView workbookViewId="0">
      <selection activeCell="J12" sqref="J12"/>
    </sheetView>
  </sheetViews>
  <sheetFormatPr defaultColWidth="9" defaultRowHeight="14.4" outlineLevelCol="6"/>
  <cols>
    <col min="1" max="1" width="7.75" customWidth="1"/>
    <col min="2" max="2" width="16.3703703703704" customWidth="1"/>
    <col min="3" max="3" width="22" customWidth="1"/>
    <col min="4" max="4" width="19.6296296296296" customWidth="1"/>
    <col min="5" max="5" width="40" customWidth="1"/>
    <col min="6" max="6" width="30.5" customWidth="1"/>
    <col min="7" max="7" width="13" customWidth="1"/>
  </cols>
  <sheetData>
    <row r="1" ht="33" customHeight="1" spans="1:7">
      <c r="A1" s="33" t="s">
        <v>1</v>
      </c>
      <c r="B1" s="33"/>
      <c r="C1" s="33"/>
      <c r="D1" s="33"/>
      <c r="E1" s="33"/>
      <c r="F1" s="33"/>
      <c r="G1" s="33"/>
    </row>
    <row r="2" s="31" customFormat="1" ht="28" customHeight="1" spans="1:7">
      <c r="A2" s="34" t="s">
        <v>2</v>
      </c>
      <c r="B2" s="34" t="s">
        <v>146</v>
      </c>
      <c r="C2" s="34" t="s">
        <v>147</v>
      </c>
      <c r="D2" s="34" t="s">
        <v>148</v>
      </c>
      <c r="E2" s="34" t="s">
        <v>149</v>
      </c>
      <c r="F2" s="34" t="s">
        <v>17</v>
      </c>
      <c r="G2" s="34" t="s">
        <v>150</v>
      </c>
    </row>
    <row r="3" s="31" customFormat="1" ht="45" customHeight="1" spans="1:7">
      <c r="A3" s="35">
        <v>1</v>
      </c>
      <c r="B3" s="35" t="s">
        <v>18</v>
      </c>
      <c r="C3" s="36" t="s">
        <v>19</v>
      </c>
      <c r="D3" s="36">
        <v>1</v>
      </c>
      <c r="E3" s="36" t="s">
        <v>151</v>
      </c>
      <c r="F3" s="36" t="s">
        <v>152</v>
      </c>
      <c r="G3" s="35">
        <v>0</v>
      </c>
    </row>
    <row r="4" s="31" customFormat="1" ht="42" customHeight="1" spans="1:7">
      <c r="A4" s="35">
        <v>2</v>
      </c>
      <c r="B4" s="35"/>
      <c r="C4" s="36" t="s">
        <v>32</v>
      </c>
      <c r="D4" s="36">
        <v>1</v>
      </c>
      <c r="E4" s="36" t="s">
        <v>37</v>
      </c>
      <c r="F4" s="36" t="s">
        <v>152</v>
      </c>
      <c r="G4" s="35">
        <v>0</v>
      </c>
    </row>
    <row r="5" s="31" customFormat="1" ht="33" customHeight="1" spans="1:7">
      <c r="A5" s="35">
        <v>3</v>
      </c>
      <c r="B5" s="35"/>
      <c r="C5" s="36" t="s">
        <v>38</v>
      </c>
      <c r="D5" s="36">
        <v>1</v>
      </c>
      <c r="E5" s="35" t="s">
        <v>42</v>
      </c>
      <c r="F5" s="36" t="s">
        <v>153</v>
      </c>
      <c r="G5" s="35">
        <v>1</v>
      </c>
    </row>
    <row r="6" s="31" customFormat="1" ht="50" customHeight="1" spans="1:7">
      <c r="A6" s="35">
        <v>4</v>
      </c>
      <c r="B6" s="35" t="s">
        <v>44</v>
      </c>
      <c r="C6" s="35" t="s">
        <v>45</v>
      </c>
      <c r="D6" s="35">
        <v>2</v>
      </c>
      <c r="E6" s="36" t="s">
        <v>55</v>
      </c>
      <c r="F6" s="36" t="s">
        <v>154</v>
      </c>
      <c r="G6" s="45">
        <v>1</v>
      </c>
    </row>
    <row r="7" s="31" customFormat="1" ht="50" customHeight="1" spans="1:7">
      <c r="A7" s="35">
        <v>5</v>
      </c>
      <c r="B7" s="35"/>
      <c r="C7" s="35" t="s">
        <v>57</v>
      </c>
      <c r="D7" s="35">
        <v>1</v>
      </c>
      <c r="E7" s="36" t="s">
        <v>60</v>
      </c>
      <c r="F7" s="36" t="s">
        <v>155</v>
      </c>
      <c r="G7" s="35">
        <v>1</v>
      </c>
    </row>
    <row r="8" s="31" customFormat="1" ht="48" customHeight="1" spans="1:7">
      <c r="A8" s="35">
        <v>6</v>
      </c>
      <c r="B8" s="35" t="s">
        <v>156</v>
      </c>
      <c r="C8" s="35" t="s">
        <v>63</v>
      </c>
      <c r="D8" s="35">
        <v>1</v>
      </c>
      <c r="E8" s="36" t="s">
        <v>68</v>
      </c>
      <c r="F8" s="36" t="s">
        <v>157</v>
      </c>
      <c r="G8" s="35">
        <v>1</v>
      </c>
    </row>
    <row r="9" s="31" customFormat="1" ht="28" customHeight="1" spans="1:7">
      <c r="A9" s="35">
        <v>7</v>
      </c>
      <c r="B9" s="35" t="s">
        <v>158</v>
      </c>
      <c r="C9" s="35" t="s">
        <v>71</v>
      </c>
      <c r="D9" s="35">
        <v>1</v>
      </c>
      <c r="E9" s="35" t="s">
        <v>74</v>
      </c>
      <c r="F9" s="35" t="s">
        <v>75</v>
      </c>
      <c r="G9" s="35">
        <v>0</v>
      </c>
    </row>
    <row r="10" s="31" customFormat="1" ht="28" customHeight="1" spans="1:7">
      <c r="A10" s="35">
        <v>8</v>
      </c>
      <c r="B10" s="35" t="s">
        <v>76</v>
      </c>
      <c r="C10" s="35" t="s">
        <v>77</v>
      </c>
      <c r="D10" s="35">
        <v>1</v>
      </c>
      <c r="E10" s="35" t="s">
        <v>159</v>
      </c>
      <c r="F10" s="35" t="s">
        <v>121</v>
      </c>
      <c r="G10" s="35">
        <v>1</v>
      </c>
    </row>
    <row r="11" s="31" customFormat="1" ht="28" customHeight="1" spans="1:7">
      <c r="A11" s="35">
        <v>9</v>
      </c>
      <c r="B11" s="35"/>
      <c r="C11" s="35" t="s">
        <v>82</v>
      </c>
      <c r="D11" s="35">
        <v>1</v>
      </c>
      <c r="E11" s="36" t="s">
        <v>160</v>
      </c>
      <c r="F11" s="35" t="s">
        <v>161</v>
      </c>
      <c r="G11" s="35">
        <v>1</v>
      </c>
    </row>
    <row r="12" s="31" customFormat="1" ht="28" customHeight="1" spans="1:7">
      <c r="A12" s="35">
        <v>10</v>
      </c>
      <c r="B12" s="35" t="s">
        <v>87</v>
      </c>
      <c r="C12" s="35" t="s">
        <v>45</v>
      </c>
      <c r="D12" s="37">
        <v>6</v>
      </c>
      <c r="E12" s="35" t="s">
        <v>162</v>
      </c>
      <c r="F12" s="36" t="s">
        <v>163</v>
      </c>
      <c r="G12" s="45">
        <v>5</v>
      </c>
    </row>
    <row r="13" s="31" customFormat="1" ht="28" customHeight="1" spans="1:7">
      <c r="A13" s="35">
        <v>11</v>
      </c>
      <c r="B13" s="35"/>
      <c r="C13" s="35" t="s">
        <v>57</v>
      </c>
      <c r="D13" s="35">
        <v>1</v>
      </c>
      <c r="E13" s="35"/>
      <c r="F13" s="36"/>
      <c r="G13" s="35">
        <v>1</v>
      </c>
    </row>
    <row r="14" s="31" customFormat="1" ht="28" customHeight="1" spans="1:7">
      <c r="A14" s="35">
        <v>12</v>
      </c>
      <c r="B14" s="35"/>
      <c r="C14" s="35" t="s">
        <v>101</v>
      </c>
      <c r="D14" s="35">
        <v>1</v>
      </c>
      <c r="E14" s="35"/>
      <c r="F14" s="36"/>
      <c r="G14" s="35">
        <v>1</v>
      </c>
    </row>
    <row r="15" s="31" customFormat="1" ht="28" customHeight="1" spans="1:7">
      <c r="A15" s="35">
        <v>13</v>
      </c>
      <c r="B15" s="35" t="s">
        <v>164</v>
      </c>
      <c r="C15" s="35" t="s">
        <v>165</v>
      </c>
      <c r="D15" s="35">
        <v>1</v>
      </c>
      <c r="E15" s="35" t="s">
        <v>166</v>
      </c>
      <c r="F15" s="35" t="s">
        <v>121</v>
      </c>
      <c r="G15" s="35">
        <v>1</v>
      </c>
    </row>
    <row r="16" s="31" customFormat="1" ht="28" customHeight="1" spans="1:7">
      <c r="A16" s="35">
        <v>14</v>
      </c>
      <c r="B16" s="35"/>
      <c r="C16" s="35" t="s">
        <v>167</v>
      </c>
      <c r="D16" s="35">
        <v>1</v>
      </c>
      <c r="E16" s="35" t="s">
        <v>168</v>
      </c>
      <c r="F16" s="35" t="s">
        <v>121</v>
      </c>
      <c r="G16" s="35">
        <v>1</v>
      </c>
    </row>
    <row r="17" s="31" customFormat="1" ht="28" customHeight="1" spans="1:7">
      <c r="A17" s="35">
        <v>15</v>
      </c>
      <c r="B17" s="42" t="s">
        <v>169</v>
      </c>
      <c r="C17" s="36" t="s">
        <v>170</v>
      </c>
      <c r="D17" s="35">
        <v>1</v>
      </c>
      <c r="E17" s="35" t="s">
        <v>171</v>
      </c>
      <c r="F17" s="35" t="s">
        <v>121</v>
      </c>
      <c r="G17" s="35">
        <v>1</v>
      </c>
    </row>
    <row r="18" s="31" customFormat="1" ht="28" customHeight="1" spans="1:7">
      <c r="A18" s="35">
        <v>16</v>
      </c>
      <c r="B18" s="43"/>
      <c r="C18" s="36" t="s">
        <v>172</v>
      </c>
      <c r="D18" s="35">
        <v>1</v>
      </c>
      <c r="E18" s="35" t="s">
        <v>173</v>
      </c>
      <c r="F18" s="35" t="s">
        <v>121</v>
      </c>
      <c r="G18" s="35">
        <v>1</v>
      </c>
    </row>
    <row r="19" s="31" customFormat="1" ht="28" customHeight="1" spans="1:7">
      <c r="A19" s="35">
        <v>17</v>
      </c>
      <c r="B19" s="42" t="s">
        <v>174</v>
      </c>
      <c r="C19" s="35" t="s">
        <v>175</v>
      </c>
      <c r="D19" s="35">
        <v>1</v>
      </c>
      <c r="E19" s="35" t="s">
        <v>176</v>
      </c>
      <c r="F19" s="35" t="s">
        <v>121</v>
      </c>
      <c r="G19" s="35">
        <v>1</v>
      </c>
    </row>
    <row r="20" s="31" customFormat="1" ht="28" customHeight="1" spans="1:7">
      <c r="A20" s="35">
        <v>18</v>
      </c>
      <c r="B20" s="43"/>
      <c r="C20" s="35" t="s">
        <v>177</v>
      </c>
      <c r="D20" s="35">
        <v>1</v>
      </c>
      <c r="E20" s="35" t="s">
        <v>178</v>
      </c>
      <c r="F20" s="35" t="s">
        <v>121</v>
      </c>
      <c r="G20" s="35">
        <v>1</v>
      </c>
    </row>
    <row r="21" s="31" customFormat="1" ht="28" customHeight="1" spans="1:7">
      <c r="A21" s="35">
        <v>19</v>
      </c>
      <c r="B21" s="42" t="s">
        <v>179</v>
      </c>
      <c r="C21" s="35" t="s">
        <v>180</v>
      </c>
      <c r="D21" s="35">
        <v>1</v>
      </c>
      <c r="E21" s="35" t="s">
        <v>181</v>
      </c>
      <c r="F21" s="35" t="s">
        <v>121</v>
      </c>
      <c r="G21" s="35">
        <v>1</v>
      </c>
    </row>
    <row r="22" s="31" customFormat="1" ht="28" customHeight="1" spans="1:7">
      <c r="A22" s="35">
        <v>20</v>
      </c>
      <c r="B22" s="46"/>
      <c r="C22" s="35" t="s">
        <v>182</v>
      </c>
      <c r="D22" s="35">
        <v>1</v>
      </c>
      <c r="E22" s="35" t="s">
        <v>178</v>
      </c>
      <c r="F22" s="35" t="s">
        <v>121</v>
      </c>
      <c r="G22" s="35">
        <v>1</v>
      </c>
    </row>
    <row r="23" s="31" customFormat="1" ht="28" customHeight="1" spans="1:7">
      <c r="A23" s="35">
        <v>21</v>
      </c>
      <c r="B23" s="43"/>
      <c r="C23" s="35" t="s">
        <v>183</v>
      </c>
      <c r="D23" s="35">
        <v>1</v>
      </c>
      <c r="E23" s="35" t="s">
        <v>184</v>
      </c>
      <c r="F23" s="35" t="s">
        <v>185</v>
      </c>
      <c r="G23" s="35">
        <v>1</v>
      </c>
    </row>
    <row r="24" s="32" customFormat="1" ht="27" customHeight="1" spans="1:7">
      <c r="A24" s="34" t="s">
        <v>145</v>
      </c>
      <c r="B24" s="34"/>
      <c r="C24" s="34"/>
      <c r="D24" s="34">
        <f>SUM(D3:D23)</f>
        <v>27</v>
      </c>
      <c r="E24" s="44"/>
      <c r="F24" s="44"/>
      <c r="G24" s="34">
        <f>SUM(G3:G23)</f>
        <v>22</v>
      </c>
    </row>
  </sheetData>
  <mergeCells count="12">
    <mergeCell ref="A1:G1"/>
    <mergeCell ref="A24:C24"/>
    <mergeCell ref="B3:B5"/>
    <mergeCell ref="B6:B7"/>
    <mergeCell ref="B10:B11"/>
    <mergeCell ref="B12:B14"/>
    <mergeCell ref="B15:B16"/>
    <mergeCell ref="B17:B18"/>
    <mergeCell ref="B19:B20"/>
    <mergeCell ref="B21:B23"/>
    <mergeCell ref="E12:E14"/>
    <mergeCell ref="F12:F14"/>
  </mergeCells>
  <pageMargins left="0.751388888888889" right="0.751388888888889" top="1" bottom="1" header="0.5" footer="0.5"/>
  <pageSetup paperSize="9" scale="88"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topLeftCell="A4" workbookViewId="0">
      <selection activeCell="J12" sqref="J12"/>
    </sheetView>
  </sheetViews>
  <sheetFormatPr defaultColWidth="9" defaultRowHeight="14.4" outlineLevelCol="6"/>
  <cols>
    <col min="1" max="1" width="7.75" customWidth="1"/>
    <col min="2" max="2" width="16.3703703703704" customWidth="1"/>
    <col min="3" max="3" width="22" customWidth="1"/>
    <col min="4" max="4" width="9.37037037037037" customWidth="1"/>
    <col min="5" max="5" width="40" customWidth="1"/>
    <col min="6" max="6" width="30.5" customWidth="1"/>
    <col min="7" max="7" width="13" customWidth="1"/>
  </cols>
  <sheetData>
    <row r="1" ht="33" customHeight="1" spans="1:7">
      <c r="A1" s="33" t="s">
        <v>1</v>
      </c>
      <c r="B1" s="33"/>
      <c r="C1" s="33"/>
      <c r="D1" s="33"/>
      <c r="E1" s="33"/>
      <c r="F1" s="33"/>
      <c r="G1" s="33"/>
    </row>
    <row r="2" s="31" customFormat="1" ht="28" customHeight="1" spans="1:7">
      <c r="A2" s="34" t="s">
        <v>2</v>
      </c>
      <c r="B2" s="34" t="s">
        <v>146</v>
      </c>
      <c r="C2" s="34" t="s">
        <v>147</v>
      </c>
      <c r="D2" s="34" t="s">
        <v>186</v>
      </c>
      <c r="E2" s="34" t="s">
        <v>149</v>
      </c>
      <c r="F2" s="34" t="s">
        <v>17</v>
      </c>
      <c r="G2" s="34" t="s">
        <v>150</v>
      </c>
    </row>
    <row r="3" s="31" customFormat="1" ht="45" customHeight="1" spans="1:7">
      <c r="A3" s="35">
        <v>1</v>
      </c>
      <c r="B3" s="35" t="s">
        <v>18</v>
      </c>
      <c r="C3" s="36" t="s">
        <v>19</v>
      </c>
      <c r="D3" s="36">
        <v>1</v>
      </c>
      <c r="E3" s="36" t="s">
        <v>187</v>
      </c>
      <c r="F3" s="36" t="s">
        <v>188</v>
      </c>
      <c r="G3" s="35">
        <v>0</v>
      </c>
    </row>
    <row r="4" s="31" customFormat="1" ht="42" customHeight="1" spans="1:7">
      <c r="A4" s="35">
        <v>2</v>
      </c>
      <c r="B4" s="35"/>
      <c r="C4" s="36" t="s">
        <v>32</v>
      </c>
      <c r="D4" s="36">
        <v>1</v>
      </c>
      <c r="E4" s="36" t="s">
        <v>189</v>
      </c>
      <c r="F4" s="36" t="s">
        <v>188</v>
      </c>
      <c r="G4" s="35">
        <v>0</v>
      </c>
    </row>
    <row r="5" s="31" customFormat="1" ht="33" customHeight="1" spans="1:7">
      <c r="A5" s="35">
        <v>3</v>
      </c>
      <c r="B5" s="35"/>
      <c r="C5" s="36" t="s">
        <v>38</v>
      </c>
      <c r="D5" s="36">
        <v>1</v>
      </c>
      <c r="E5" s="35" t="s">
        <v>42</v>
      </c>
      <c r="F5" s="36" t="s">
        <v>190</v>
      </c>
      <c r="G5" s="35">
        <v>0</v>
      </c>
    </row>
    <row r="6" s="31" customFormat="1" ht="50" customHeight="1" spans="1:7">
      <c r="A6" s="35">
        <v>4</v>
      </c>
      <c r="B6" s="35" t="s">
        <v>44</v>
      </c>
      <c r="C6" s="35" t="s">
        <v>45</v>
      </c>
      <c r="D6" s="35">
        <v>2</v>
      </c>
      <c r="E6" s="36" t="s">
        <v>55</v>
      </c>
      <c r="F6" s="36" t="s">
        <v>191</v>
      </c>
      <c r="G6" s="37">
        <v>0</v>
      </c>
    </row>
    <row r="7" s="31" customFormat="1" ht="50" customHeight="1" spans="1:7">
      <c r="A7" s="35">
        <v>5</v>
      </c>
      <c r="B7" s="35"/>
      <c r="C7" s="35" t="s">
        <v>57</v>
      </c>
      <c r="D7" s="35">
        <v>1</v>
      </c>
      <c r="E7" s="36" t="s">
        <v>60</v>
      </c>
      <c r="F7" s="36" t="s">
        <v>155</v>
      </c>
      <c r="G7" s="37">
        <v>1</v>
      </c>
    </row>
    <row r="8" s="31" customFormat="1" ht="48" customHeight="1" spans="1:7">
      <c r="A8" s="35">
        <v>6</v>
      </c>
      <c r="B8" s="35" t="s">
        <v>156</v>
      </c>
      <c r="C8" s="35" t="s">
        <v>63</v>
      </c>
      <c r="D8" s="35">
        <v>1</v>
      </c>
      <c r="E8" s="36" t="s">
        <v>192</v>
      </c>
      <c r="F8" s="36" t="s">
        <v>193</v>
      </c>
      <c r="G8" s="37">
        <v>1</v>
      </c>
    </row>
    <row r="9" s="31" customFormat="1" ht="28" customHeight="1" spans="1:7">
      <c r="A9" s="35">
        <v>7</v>
      </c>
      <c r="B9" s="35" t="s">
        <v>158</v>
      </c>
      <c r="C9" s="35" t="s">
        <v>71</v>
      </c>
      <c r="D9" s="35">
        <v>1</v>
      </c>
      <c r="E9" s="35" t="s">
        <v>194</v>
      </c>
      <c r="F9" s="36" t="s">
        <v>195</v>
      </c>
      <c r="G9" s="37">
        <v>0</v>
      </c>
    </row>
    <row r="10" s="31" customFormat="1" ht="28" customHeight="1" spans="1:7">
      <c r="A10" s="35">
        <v>8</v>
      </c>
      <c r="B10" s="35" t="s">
        <v>76</v>
      </c>
      <c r="C10" s="35" t="s">
        <v>77</v>
      </c>
      <c r="D10" s="35">
        <v>1</v>
      </c>
      <c r="E10" s="35" t="s">
        <v>159</v>
      </c>
      <c r="F10" s="35" t="s">
        <v>121</v>
      </c>
      <c r="G10" s="37">
        <v>1</v>
      </c>
    </row>
    <row r="11" s="31" customFormat="1" ht="28" customHeight="1" spans="1:7">
      <c r="A11" s="35">
        <v>9</v>
      </c>
      <c r="B11" s="35"/>
      <c r="C11" s="35" t="s">
        <v>82</v>
      </c>
      <c r="D11" s="35">
        <v>1</v>
      </c>
      <c r="E11" s="36" t="s">
        <v>196</v>
      </c>
      <c r="F11" s="35" t="s">
        <v>161</v>
      </c>
      <c r="G11" s="37">
        <v>1</v>
      </c>
    </row>
    <row r="12" s="31" customFormat="1" ht="28" customHeight="1" spans="1:7">
      <c r="A12" s="35">
        <v>10</v>
      </c>
      <c r="B12" s="35" t="s">
        <v>87</v>
      </c>
      <c r="C12" s="35" t="s">
        <v>45</v>
      </c>
      <c r="D12" s="37">
        <v>6</v>
      </c>
      <c r="E12" s="38" t="s">
        <v>197</v>
      </c>
      <c r="F12" s="39" t="s">
        <v>198</v>
      </c>
      <c r="G12" s="37">
        <v>4</v>
      </c>
    </row>
    <row r="13" s="31" customFormat="1" ht="28" customHeight="1" spans="1:7">
      <c r="A13" s="35">
        <v>11</v>
      </c>
      <c r="B13" s="35"/>
      <c r="C13" s="35" t="s">
        <v>57</v>
      </c>
      <c r="D13" s="35">
        <v>1</v>
      </c>
      <c r="E13" s="40"/>
      <c r="F13" s="39" t="s">
        <v>199</v>
      </c>
      <c r="G13" s="35">
        <v>0</v>
      </c>
    </row>
    <row r="14" s="31" customFormat="1" ht="28" customHeight="1" spans="1:7">
      <c r="A14" s="35">
        <v>12</v>
      </c>
      <c r="B14" s="35"/>
      <c r="C14" s="35" t="s">
        <v>101</v>
      </c>
      <c r="D14" s="35">
        <v>1</v>
      </c>
      <c r="E14" s="41"/>
      <c r="F14" s="36" t="s">
        <v>200</v>
      </c>
      <c r="G14" s="35">
        <v>0</v>
      </c>
    </row>
    <row r="15" s="31" customFormat="1" ht="28" customHeight="1" spans="1:7">
      <c r="A15" s="35">
        <v>13</v>
      </c>
      <c r="B15" s="35" t="s">
        <v>164</v>
      </c>
      <c r="C15" s="35" t="s">
        <v>165</v>
      </c>
      <c r="D15" s="35">
        <v>1</v>
      </c>
      <c r="E15" s="35" t="s">
        <v>166</v>
      </c>
      <c r="F15" s="35" t="s">
        <v>121</v>
      </c>
      <c r="G15" s="35">
        <v>1</v>
      </c>
    </row>
    <row r="16" s="31" customFormat="1" ht="28" customHeight="1" spans="1:7">
      <c r="A16" s="35">
        <v>14</v>
      </c>
      <c r="B16" s="35"/>
      <c r="C16" s="35" t="s">
        <v>167</v>
      </c>
      <c r="D16" s="35">
        <v>1</v>
      </c>
      <c r="E16" s="35" t="s">
        <v>168</v>
      </c>
      <c r="F16" s="35" t="s">
        <v>121</v>
      </c>
      <c r="G16" s="35">
        <v>1</v>
      </c>
    </row>
    <row r="17" s="31" customFormat="1" ht="28" customHeight="1" spans="1:7">
      <c r="A17" s="35">
        <v>15</v>
      </c>
      <c r="B17" s="42" t="s">
        <v>169</v>
      </c>
      <c r="C17" s="36" t="s">
        <v>170</v>
      </c>
      <c r="D17" s="35">
        <v>1</v>
      </c>
      <c r="E17" s="35" t="s">
        <v>171</v>
      </c>
      <c r="F17" s="35" t="s">
        <v>121</v>
      </c>
      <c r="G17" s="35">
        <v>1</v>
      </c>
    </row>
    <row r="18" s="31" customFormat="1" ht="28" customHeight="1" spans="1:7">
      <c r="A18" s="35">
        <v>16</v>
      </c>
      <c r="B18" s="43"/>
      <c r="C18" s="36" t="s">
        <v>172</v>
      </c>
      <c r="D18" s="35">
        <v>1</v>
      </c>
      <c r="E18" s="35" t="s">
        <v>173</v>
      </c>
      <c r="F18" s="35" t="s">
        <v>121</v>
      </c>
      <c r="G18" s="35">
        <v>1</v>
      </c>
    </row>
    <row r="19" s="31" customFormat="1" ht="28" customHeight="1" spans="1:7">
      <c r="A19" s="35">
        <v>17</v>
      </c>
      <c r="B19" s="42" t="s">
        <v>174</v>
      </c>
      <c r="C19" s="35" t="s">
        <v>175</v>
      </c>
      <c r="D19" s="35">
        <v>2</v>
      </c>
      <c r="E19" s="35" t="s">
        <v>176</v>
      </c>
      <c r="F19" s="35" t="s">
        <v>121</v>
      </c>
      <c r="G19" s="35">
        <v>2</v>
      </c>
    </row>
    <row r="20" s="31" customFormat="1" ht="28" customHeight="1" spans="1:7">
      <c r="A20" s="35">
        <v>18</v>
      </c>
      <c r="B20" s="42" t="s">
        <v>179</v>
      </c>
      <c r="C20" s="35" t="s">
        <v>182</v>
      </c>
      <c r="D20" s="35">
        <v>1</v>
      </c>
      <c r="E20" s="35" t="s">
        <v>178</v>
      </c>
      <c r="F20" s="35" t="s">
        <v>121</v>
      </c>
      <c r="G20" s="35">
        <v>1</v>
      </c>
    </row>
    <row r="21" s="31" customFormat="1" ht="28" customHeight="1" spans="1:7">
      <c r="A21" s="35">
        <v>19</v>
      </c>
      <c r="B21" s="43"/>
      <c r="C21" s="35" t="s">
        <v>183</v>
      </c>
      <c r="D21" s="35">
        <v>1</v>
      </c>
      <c r="E21" s="35" t="s">
        <v>184</v>
      </c>
      <c r="F21" s="39" t="s">
        <v>201</v>
      </c>
      <c r="G21" s="35">
        <v>1</v>
      </c>
    </row>
    <row r="22" s="32" customFormat="1" ht="27" customHeight="1" spans="1:7">
      <c r="A22" s="34" t="s">
        <v>145</v>
      </c>
      <c r="B22" s="34"/>
      <c r="C22" s="34"/>
      <c r="D22" s="34">
        <f>SUM(D3:D21)</f>
        <v>26</v>
      </c>
      <c r="E22" s="44"/>
      <c r="F22" s="44"/>
      <c r="G22" s="34">
        <f>SUM(G3:G21)</f>
        <v>16</v>
      </c>
    </row>
  </sheetData>
  <mergeCells count="10">
    <mergeCell ref="A1:G1"/>
    <mergeCell ref="A22:C22"/>
    <mergeCell ref="B3:B5"/>
    <mergeCell ref="B6:B7"/>
    <mergeCell ref="B10:B11"/>
    <mergeCell ref="B12:B14"/>
    <mergeCell ref="B15:B16"/>
    <mergeCell ref="B17:B18"/>
    <mergeCell ref="B20:B21"/>
    <mergeCell ref="E12:E14"/>
  </mergeCells>
  <pageMargins left="0.751388888888889" right="0.751388888888889" top="1" bottom="1" header="0.5" footer="0.5"/>
  <pageSetup paperSize="9" scale="88"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8"/>
  <sheetViews>
    <sheetView tabSelected="1" view="pageBreakPreview" zoomScale="35" zoomScaleNormal="100" workbookViewId="0">
      <selection activeCell="W8" sqref="W8"/>
    </sheetView>
  </sheetViews>
  <sheetFormatPr defaultColWidth="9" defaultRowHeight="14.4"/>
  <cols>
    <col min="1" max="1" width="4.62962962962963" style="5" customWidth="1"/>
    <col min="2" max="2" width="9" style="1" customWidth="1"/>
    <col min="3" max="3" width="12.6296296296296" style="1" customWidth="1"/>
    <col min="4" max="4" width="8.12037037037037" style="5" customWidth="1"/>
    <col min="5" max="5" width="26.9537037037037" style="5" customWidth="1"/>
    <col min="6" max="6" width="11.7685185185185" style="5" customWidth="1"/>
    <col min="7" max="7" width="13" style="5" customWidth="1"/>
    <col min="8" max="8" width="39.1203703703704" style="1" customWidth="1"/>
    <col min="9" max="9" width="14.8148148148148" style="5" customWidth="1"/>
    <col min="10" max="10" width="8" style="5" customWidth="1"/>
    <col min="11" max="11" width="19" style="5" customWidth="1"/>
    <col min="12" max="12" width="58.1203703703704" style="1" customWidth="1"/>
    <col min="13" max="13" width="5.5" style="5" customWidth="1"/>
    <col min="14" max="14" width="11.6296296296296" style="5" customWidth="1"/>
    <col min="15" max="15" width="21.962962962963" style="1" customWidth="1"/>
    <col min="16" max="16384" width="9" style="1"/>
  </cols>
  <sheetData>
    <row r="1" s="1" customFormat="1" ht="30.95" customHeight="1" spans="1:15">
      <c r="A1" s="6" t="s">
        <v>0</v>
      </c>
      <c r="B1" s="6"/>
      <c r="C1" s="6"/>
      <c r="D1" s="6"/>
      <c r="E1" s="6"/>
      <c r="F1" s="7"/>
      <c r="G1" s="7"/>
      <c r="H1" s="6"/>
      <c r="I1" s="6"/>
      <c r="J1" s="6"/>
      <c r="K1" s="7"/>
      <c r="L1" s="6"/>
      <c r="M1" s="6"/>
      <c r="N1" s="6"/>
      <c r="O1" s="6"/>
    </row>
    <row r="2" s="1" customFormat="1" ht="39" customHeight="1" spans="1:15">
      <c r="A2" s="8" t="s">
        <v>202</v>
      </c>
      <c r="B2" s="8"/>
      <c r="C2" s="8"/>
      <c r="D2" s="8"/>
      <c r="E2" s="8"/>
      <c r="F2" s="8"/>
      <c r="G2" s="8"/>
      <c r="H2" s="8"/>
      <c r="I2" s="8"/>
      <c r="J2" s="8"/>
      <c r="K2" s="8"/>
      <c r="L2" s="8"/>
      <c r="M2" s="8"/>
      <c r="N2" s="8"/>
      <c r="O2" s="8"/>
    </row>
    <row r="3" s="2" customFormat="1" ht="52" customHeight="1" spans="1:15">
      <c r="A3" s="9" t="s">
        <v>2</v>
      </c>
      <c r="B3" s="9" t="s">
        <v>3</v>
      </c>
      <c r="C3" s="9" t="s">
        <v>4</v>
      </c>
      <c r="D3" s="9" t="s">
        <v>5</v>
      </c>
      <c r="E3" s="9" t="s">
        <v>6</v>
      </c>
      <c r="F3" s="9" t="s">
        <v>7</v>
      </c>
      <c r="G3" s="9" t="s">
        <v>8</v>
      </c>
      <c r="H3" s="9" t="s">
        <v>9</v>
      </c>
      <c r="I3" s="9" t="s">
        <v>10</v>
      </c>
      <c r="J3" s="9" t="s">
        <v>11</v>
      </c>
      <c r="K3" s="9" t="s">
        <v>12</v>
      </c>
      <c r="L3" s="9" t="s">
        <v>13</v>
      </c>
      <c r="M3" s="9" t="s">
        <v>14</v>
      </c>
      <c r="N3" s="9" t="s">
        <v>203</v>
      </c>
      <c r="O3" s="9" t="s">
        <v>16</v>
      </c>
    </row>
    <row r="4" s="2" customFormat="1" ht="147" customHeight="1" spans="1:15">
      <c r="A4" s="9">
        <v>1</v>
      </c>
      <c r="B4" s="10" t="s">
        <v>204</v>
      </c>
      <c r="C4" s="11" t="s">
        <v>205</v>
      </c>
      <c r="D4" s="11">
        <v>1</v>
      </c>
      <c r="E4" s="12" t="s">
        <v>206</v>
      </c>
      <c r="F4" s="11" t="s">
        <v>47</v>
      </c>
      <c r="G4" s="11" t="s">
        <v>48</v>
      </c>
      <c r="H4" s="13" t="s">
        <v>207</v>
      </c>
      <c r="I4" s="11" t="s">
        <v>65</v>
      </c>
      <c r="J4" s="11" t="s">
        <v>50</v>
      </c>
      <c r="K4" s="11" t="s">
        <v>208</v>
      </c>
      <c r="L4" s="25" t="s">
        <v>209</v>
      </c>
      <c r="M4" s="11" t="s">
        <v>53</v>
      </c>
      <c r="N4" s="26" t="s">
        <v>210</v>
      </c>
      <c r="O4" s="25" t="s">
        <v>211</v>
      </c>
    </row>
    <row r="5" s="3" customFormat="1" ht="188" customHeight="1" spans="1:15">
      <c r="A5" s="11">
        <v>2</v>
      </c>
      <c r="B5" s="14"/>
      <c r="C5" s="11" t="s">
        <v>212</v>
      </c>
      <c r="D5" s="11">
        <v>1</v>
      </c>
      <c r="E5" s="12" t="s">
        <v>213</v>
      </c>
      <c r="F5" s="11" t="s">
        <v>47</v>
      </c>
      <c r="G5" s="11" t="s">
        <v>48</v>
      </c>
      <c r="H5" s="13" t="s">
        <v>214</v>
      </c>
      <c r="I5" s="11" t="s">
        <v>65</v>
      </c>
      <c r="J5" s="11" t="s">
        <v>50</v>
      </c>
      <c r="K5" s="10" t="s">
        <v>215</v>
      </c>
      <c r="L5" s="25" t="s">
        <v>216</v>
      </c>
      <c r="M5" s="11" t="s">
        <v>53</v>
      </c>
      <c r="N5" s="26" t="s">
        <v>210</v>
      </c>
      <c r="O5" s="25" t="s">
        <v>217</v>
      </c>
    </row>
    <row r="6" s="3" customFormat="1" ht="136" customHeight="1" spans="1:15">
      <c r="A6" s="9">
        <v>3</v>
      </c>
      <c r="B6" s="11" t="s">
        <v>218</v>
      </c>
      <c r="C6" s="11" t="s">
        <v>219</v>
      </c>
      <c r="D6" s="11">
        <v>5</v>
      </c>
      <c r="E6" s="13" t="s">
        <v>220</v>
      </c>
      <c r="F6" s="11" t="s">
        <v>47</v>
      </c>
      <c r="G6" s="10" t="s">
        <v>48</v>
      </c>
      <c r="H6" s="13" t="s">
        <v>221</v>
      </c>
      <c r="I6" s="11" t="s">
        <v>65</v>
      </c>
      <c r="J6" s="10" t="s">
        <v>50</v>
      </c>
      <c r="K6" s="10" t="s">
        <v>222</v>
      </c>
      <c r="L6" s="25" t="s">
        <v>223</v>
      </c>
      <c r="M6" s="11" t="s">
        <v>53</v>
      </c>
      <c r="N6" s="26" t="s">
        <v>210</v>
      </c>
      <c r="O6" s="25"/>
    </row>
    <row r="7" s="3" customFormat="1" ht="131" customHeight="1" spans="1:15">
      <c r="A7" s="11">
        <v>4</v>
      </c>
      <c r="B7" s="11"/>
      <c r="C7" s="11" t="s">
        <v>212</v>
      </c>
      <c r="D7" s="11">
        <v>4</v>
      </c>
      <c r="E7" s="13" t="s">
        <v>224</v>
      </c>
      <c r="F7" s="11" t="s">
        <v>47</v>
      </c>
      <c r="G7" s="10" t="s">
        <v>48</v>
      </c>
      <c r="H7" s="13" t="s">
        <v>214</v>
      </c>
      <c r="I7" s="11" t="s">
        <v>65</v>
      </c>
      <c r="J7" s="10" t="s">
        <v>50</v>
      </c>
      <c r="K7" s="10" t="s">
        <v>215</v>
      </c>
      <c r="L7" s="25" t="s">
        <v>225</v>
      </c>
      <c r="M7" s="11" t="s">
        <v>53</v>
      </c>
      <c r="N7" s="26" t="s">
        <v>210</v>
      </c>
      <c r="O7" s="25" t="s">
        <v>226</v>
      </c>
    </row>
    <row r="8" s="3" customFormat="1" ht="204" customHeight="1" spans="1:15">
      <c r="A8" s="9">
        <v>5</v>
      </c>
      <c r="B8" s="11" t="s">
        <v>227</v>
      </c>
      <c r="C8" s="11" t="s">
        <v>228</v>
      </c>
      <c r="D8" s="11">
        <v>2</v>
      </c>
      <c r="E8" s="13" t="s">
        <v>229</v>
      </c>
      <c r="F8" s="11" t="s">
        <v>47</v>
      </c>
      <c r="G8" s="11" t="s">
        <v>48</v>
      </c>
      <c r="H8" s="13" t="s">
        <v>230</v>
      </c>
      <c r="I8" s="11" t="s">
        <v>65</v>
      </c>
      <c r="J8" s="11" t="s">
        <v>50</v>
      </c>
      <c r="K8" s="11" t="s">
        <v>65</v>
      </c>
      <c r="L8" s="25" t="s">
        <v>231</v>
      </c>
      <c r="M8" s="11" t="s">
        <v>53</v>
      </c>
      <c r="N8" s="26" t="s">
        <v>210</v>
      </c>
      <c r="O8" s="25" t="s">
        <v>232</v>
      </c>
    </row>
    <row r="9" s="3" customFormat="1" ht="193" customHeight="1" spans="1:15">
      <c r="A9" s="11">
        <v>6</v>
      </c>
      <c r="B9" s="11" t="s">
        <v>233</v>
      </c>
      <c r="C9" s="11" t="s">
        <v>88</v>
      </c>
      <c r="D9" s="11">
        <v>4</v>
      </c>
      <c r="E9" s="13" t="s">
        <v>234</v>
      </c>
      <c r="F9" s="11" t="s">
        <v>47</v>
      </c>
      <c r="G9" s="11" t="s">
        <v>65</v>
      </c>
      <c r="H9" s="15" t="s">
        <v>235</v>
      </c>
      <c r="I9" s="27" t="s">
        <v>65</v>
      </c>
      <c r="J9" s="11" t="s">
        <v>25</v>
      </c>
      <c r="K9" s="11" t="s">
        <v>65</v>
      </c>
      <c r="L9" s="25" t="s">
        <v>236</v>
      </c>
      <c r="M9" s="11" t="s">
        <v>237</v>
      </c>
      <c r="N9" s="26" t="s">
        <v>210</v>
      </c>
      <c r="O9" s="28" t="s">
        <v>238</v>
      </c>
    </row>
    <row r="10" s="3" customFormat="1" ht="147" customHeight="1" spans="1:15">
      <c r="A10" s="9">
        <v>7</v>
      </c>
      <c r="B10" s="11"/>
      <c r="C10" s="11" t="s">
        <v>239</v>
      </c>
      <c r="D10" s="11">
        <v>1</v>
      </c>
      <c r="E10" s="13" t="s">
        <v>240</v>
      </c>
      <c r="F10" s="11" t="s">
        <v>47</v>
      </c>
      <c r="G10" s="10" t="s">
        <v>48</v>
      </c>
      <c r="H10" s="13" t="s">
        <v>214</v>
      </c>
      <c r="I10" s="11" t="s">
        <v>65</v>
      </c>
      <c r="J10" s="10" t="s">
        <v>50</v>
      </c>
      <c r="K10" s="10" t="s">
        <v>215</v>
      </c>
      <c r="L10" s="25" t="s">
        <v>241</v>
      </c>
      <c r="M10" s="11" t="s">
        <v>237</v>
      </c>
      <c r="N10" s="26" t="s">
        <v>210</v>
      </c>
      <c r="O10" s="25"/>
    </row>
    <row r="11" s="3" customFormat="1" ht="131" customHeight="1" spans="1:15">
      <c r="A11" s="11">
        <v>8</v>
      </c>
      <c r="B11" s="11" t="s">
        <v>242</v>
      </c>
      <c r="C11" s="11" t="s">
        <v>243</v>
      </c>
      <c r="D11" s="11">
        <v>1</v>
      </c>
      <c r="E11" s="13" t="s">
        <v>244</v>
      </c>
      <c r="F11" s="11" t="s">
        <v>47</v>
      </c>
      <c r="G11" s="11" t="s">
        <v>48</v>
      </c>
      <c r="H11" s="13" t="s">
        <v>221</v>
      </c>
      <c r="I11" s="11" t="s">
        <v>65</v>
      </c>
      <c r="J11" s="11" t="s">
        <v>50</v>
      </c>
      <c r="K11" s="11" t="s">
        <v>245</v>
      </c>
      <c r="L11" s="25" t="s">
        <v>246</v>
      </c>
      <c r="M11" s="11" t="s">
        <v>53</v>
      </c>
      <c r="N11" s="26" t="s">
        <v>210</v>
      </c>
      <c r="O11" s="25" t="s">
        <v>247</v>
      </c>
    </row>
    <row r="12" s="3" customFormat="1" ht="109" customHeight="1" spans="1:15">
      <c r="A12" s="9">
        <v>9</v>
      </c>
      <c r="B12" s="11"/>
      <c r="C12" s="11" t="s">
        <v>175</v>
      </c>
      <c r="D12" s="11">
        <v>2</v>
      </c>
      <c r="E12" s="13" t="s">
        <v>248</v>
      </c>
      <c r="F12" s="11" t="s">
        <v>47</v>
      </c>
      <c r="G12" s="11" t="s">
        <v>48</v>
      </c>
      <c r="H12" s="13" t="s">
        <v>249</v>
      </c>
      <c r="I12" s="11" t="s">
        <v>65</v>
      </c>
      <c r="J12" s="11" t="s">
        <v>50</v>
      </c>
      <c r="K12" s="10" t="s">
        <v>222</v>
      </c>
      <c r="L12" s="25" t="s">
        <v>250</v>
      </c>
      <c r="M12" s="11" t="s">
        <v>53</v>
      </c>
      <c r="N12" s="26" t="s">
        <v>210</v>
      </c>
      <c r="O12" s="25"/>
    </row>
    <row r="13" s="3" customFormat="1" ht="150" customHeight="1" spans="1:15">
      <c r="A13" s="11">
        <v>10</v>
      </c>
      <c r="B13" s="11"/>
      <c r="C13" s="11" t="s">
        <v>183</v>
      </c>
      <c r="D13" s="11">
        <v>1</v>
      </c>
      <c r="E13" s="13" t="s">
        <v>251</v>
      </c>
      <c r="F13" s="11" t="s">
        <v>47</v>
      </c>
      <c r="G13" s="11" t="s">
        <v>48</v>
      </c>
      <c r="H13" s="13" t="s">
        <v>252</v>
      </c>
      <c r="I13" s="11" t="s">
        <v>65</v>
      </c>
      <c r="J13" s="11" t="s">
        <v>50</v>
      </c>
      <c r="K13" s="10" t="s">
        <v>215</v>
      </c>
      <c r="L13" s="25" t="s">
        <v>253</v>
      </c>
      <c r="M13" s="11" t="s">
        <v>53</v>
      </c>
      <c r="N13" s="26" t="s">
        <v>210</v>
      </c>
      <c r="O13" s="25" t="s">
        <v>254</v>
      </c>
    </row>
    <row r="14" s="3" customFormat="1" ht="132" customHeight="1" spans="1:15">
      <c r="A14" s="9">
        <v>11</v>
      </c>
      <c r="B14" s="11"/>
      <c r="C14" s="11" t="s">
        <v>182</v>
      </c>
      <c r="D14" s="11">
        <v>1</v>
      </c>
      <c r="E14" s="13" t="s">
        <v>255</v>
      </c>
      <c r="F14" s="11" t="s">
        <v>47</v>
      </c>
      <c r="G14" s="11" t="s">
        <v>48</v>
      </c>
      <c r="H14" s="13" t="s">
        <v>256</v>
      </c>
      <c r="I14" s="11" t="s">
        <v>65</v>
      </c>
      <c r="J14" s="11" t="s">
        <v>50</v>
      </c>
      <c r="K14" s="10" t="s">
        <v>215</v>
      </c>
      <c r="L14" s="25" t="s">
        <v>257</v>
      </c>
      <c r="M14" s="11" t="s">
        <v>53</v>
      </c>
      <c r="N14" s="26" t="s">
        <v>210</v>
      </c>
      <c r="O14" s="25" t="s">
        <v>258</v>
      </c>
    </row>
    <row r="15" s="4" customFormat="1" ht="132" customHeight="1" spans="1:15">
      <c r="A15" s="16">
        <v>12</v>
      </c>
      <c r="B15" s="16" t="s">
        <v>242</v>
      </c>
      <c r="C15" s="16" t="s">
        <v>167</v>
      </c>
      <c r="D15" s="16">
        <v>1</v>
      </c>
      <c r="E15" s="17" t="s">
        <v>259</v>
      </c>
      <c r="F15" s="16" t="s">
        <v>47</v>
      </c>
      <c r="G15" s="16" t="s">
        <v>48</v>
      </c>
      <c r="H15" s="17" t="s">
        <v>260</v>
      </c>
      <c r="I15" s="16" t="s">
        <v>65</v>
      </c>
      <c r="J15" s="16" t="s">
        <v>50</v>
      </c>
      <c r="K15" s="16" t="s">
        <v>65</v>
      </c>
      <c r="L15" s="29" t="s">
        <v>261</v>
      </c>
      <c r="M15" s="16" t="s">
        <v>53</v>
      </c>
      <c r="N15" s="30" t="s">
        <v>210</v>
      </c>
      <c r="O15" s="29"/>
    </row>
    <row r="16" s="4" customFormat="1" ht="132" customHeight="1" spans="1:15">
      <c r="A16" s="18">
        <v>13</v>
      </c>
      <c r="B16" s="16"/>
      <c r="C16" s="16" t="s">
        <v>262</v>
      </c>
      <c r="D16" s="16">
        <v>1</v>
      </c>
      <c r="E16" s="17" t="s">
        <v>263</v>
      </c>
      <c r="F16" s="16" t="s">
        <v>47</v>
      </c>
      <c r="G16" s="16" t="s">
        <v>48</v>
      </c>
      <c r="H16" s="17" t="s">
        <v>264</v>
      </c>
      <c r="I16" s="16" t="s">
        <v>65</v>
      </c>
      <c r="J16" s="16" t="s">
        <v>50</v>
      </c>
      <c r="K16" s="16" t="s">
        <v>65</v>
      </c>
      <c r="L16" s="29" t="s">
        <v>265</v>
      </c>
      <c r="M16" s="16" t="s">
        <v>53</v>
      </c>
      <c r="N16" s="30" t="s">
        <v>210</v>
      </c>
      <c r="O16" s="29"/>
    </row>
    <row r="17" s="4" customFormat="1" ht="132" customHeight="1" spans="1:15">
      <c r="A17" s="16">
        <v>14</v>
      </c>
      <c r="B17" s="16"/>
      <c r="C17" s="16" t="s">
        <v>266</v>
      </c>
      <c r="D17" s="16">
        <v>1</v>
      </c>
      <c r="E17" s="17" t="s">
        <v>267</v>
      </c>
      <c r="F17" s="16" t="s">
        <v>47</v>
      </c>
      <c r="G17" s="16" t="s">
        <v>48</v>
      </c>
      <c r="H17" s="17" t="s">
        <v>268</v>
      </c>
      <c r="I17" s="16" t="s">
        <v>65</v>
      </c>
      <c r="J17" s="16" t="s">
        <v>50</v>
      </c>
      <c r="K17" s="16" t="s">
        <v>65</v>
      </c>
      <c r="L17" s="17" t="s">
        <v>269</v>
      </c>
      <c r="M17" s="16" t="s">
        <v>53</v>
      </c>
      <c r="N17" s="30" t="s">
        <v>210</v>
      </c>
      <c r="O17" s="29"/>
    </row>
    <row r="18" s="1" customFormat="1" ht="33" customHeight="1" spans="1:15">
      <c r="A18" s="19" t="s">
        <v>145</v>
      </c>
      <c r="B18" s="20"/>
      <c r="C18" s="21"/>
      <c r="D18" s="22">
        <f>SUM(D4:D17)</f>
        <v>26</v>
      </c>
      <c r="E18" s="22"/>
      <c r="F18" s="23"/>
      <c r="G18" s="23"/>
      <c r="H18" s="24"/>
      <c r="I18" s="23"/>
      <c r="J18" s="23"/>
      <c r="K18" s="23"/>
      <c r="L18" s="24"/>
      <c r="M18" s="23"/>
      <c r="N18" s="23"/>
      <c r="O18" s="24"/>
    </row>
  </sheetData>
  <mergeCells count="8">
    <mergeCell ref="A1:O1"/>
    <mergeCell ref="A2:O2"/>
    <mergeCell ref="A18:C18"/>
    <mergeCell ref="B4:B5"/>
    <mergeCell ref="B6:B7"/>
    <mergeCell ref="B9:B10"/>
    <mergeCell ref="B11:B14"/>
    <mergeCell ref="B15:B17"/>
  </mergeCells>
  <pageMargins left="0.751388888888889" right="0.751388888888889" top="1" bottom="1" header="0.5" footer="0.5"/>
  <pageSetup paperSize="8" scale="74" orientation="landscape" horizontalDpi="600"/>
  <headerFooter/>
  <colBreaks count="1" manualBreakCount="1">
    <brk id="15" max="1048575" man="1"/>
  </colBreaks>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4</vt:i4>
      </vt:variant>
    </vt:vector>
  </HeadingPairs>
  <TitlesOfParts>
    <vt:vector size="4" baseType="lpstr">
      <vt:lpstr>急需岗位需求（各家报送版）</vt:lpstr>
      <vt:lpstr>汇总表</vt:lpstr>
      <vt:lpstr>汇总表 (谢书记审核后调整)</vt:lpstr>
      <vt:lpstr>岗位要求一览表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邓烁雯</dc:creator>
  <cp:lastModifiedBy>周遇</cp:lastModifiedBy>
  <dcterms:created xsi:type="dcterms:W3CDTF">2025-02-14T05:08:00Z</dcterms:created>
  <dcterms:modified xsi:type="dcterms:W3CDTF">2025-08-27T00:54:43Z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6BD30ECA668B48E3AA34D25DF3EF49A4_13</vt:lpwstr>
  </property>
  <property fmtid="{D5CDD505-2E9C-101B-9397-08002B2CF9AE}" pid="3" name="KSOProductBuildVer">
    <vt:lpwstr>2052-12.1.0.21915</vt:lpwstr>
  </property>
</Properties>
</file>